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2cf069c317a210f8/Escritorio/"/>
    </mc:Choice>
  </mc:AlternateContent>
  <xr:revisionPtr revIDLastSave="0" documentId="8_{420EFE8B-BE92-4A54-8D23-826056DE9AF5}" xr6:coauthVersionLast="47" xr6:coauthVersionMax="47" xr10:uidLastSave="{00000000-0000-0000-0000-000000000000}"/>
  <bookViews>
    <workbookView xWindow="-120" yWindow="-120" windowWidth="29040" windowHeight="15720" xr2:uid="{7CC851A5-49A1-44CB-B6BC-27948562DA1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9" i="1" l="1"/>
  <c r="G70" i="1" s="1"/>
  <c r="G65" i="1"/>
  <c r="G66" i="1" s="1"/>
  <c r="G61" i="1"/>
  <c r="G62" i="1" s="1"/>
  <c r="G57" i="1"/>
  <c r="G58" i="1" s="1"/>
  <c r="G53" i="1"/>
  <c r="G54" i="1" s="1"/>
</calcChain>
</file>

<file path=xl/sharedStrings.xml><?xml version="1.0" encoding="utf-8"?>
<sst xmlns="http://schemas.openxmlformats.org/spreadsheetml/2006/main" count="682" uniqueCount="341">
  <si>
    <t>CONTRALORÍA GENERAL DE BOYACÁ PLAN ANUAL OPERATIVO  2026                                                                                                                                                                                                                                                                                                                                                                                                                                                                                                                                                  
"100 Años Cuidando Lo Público"   Segundo Trimestre (1 de Abril - 30 de Junio de 2026)</t>
  </si>
  <si>
    <t xml:space="preserve">COMPONENTE NACIONAL 
ODS No 16: Promover sociedades justas, pacíficas e inclusivas </t>
  </si>
  <si>
    <t xml:space="preserve">COMPONENTE INSTITUCIONAL </t>
  </si>
  <si>
    <t>ACTIVIDADES</t>
  </si>
  <si>
    <t xml:space="preserve">RECURSOS </t>
  </si>
  <si>
    <t xml:space="preserve">PRESUPUESTO DESAGREGADO POR DEPENDENCIAS </t>
  </si>
  <si>
    <t>Meta</t>
  </si>
  <si>
    <t>Fecha Ejecución</t>
  </si>
  <si>
    <t xml:space="preserve">Avance </t>
  </si>
  <si>
    <t xml:space="preserve">Observaciones </t>
  </si>
  <si>
    <t xml:space="preserve">ESTRATEGIA PLAN NACIONAL DE DESARROLLO  (2022-2026) </t>
  </si>
  <si>
    <t xml:space="preserve">DEPENDENCIA </t>
  </si>
  <si>
    <t>PLAN ASOCIADO</t>
  </si>
  <si>
    <t>OBJETIVOS ESTRATEGICOS INSTITUCIONALES</t>
  </si>
  <si>
    <t>OBJETIVO PLAN</t>
  </si>
  <si>
    <t>Dimensión del MIPG</t>
  </si>
  <si>
    <t>Unidad de Medida</t>
  </si>
  <si>
    <t>Cantidad</t>
  </si>
  <si>
    <t>INDICADOR</t>
  </si>
  <si>
    <t>Responsable</t>
  </si>
  <si>
    <t xml:space="preserve">Fecha de inicio </t>
  </si>
  <si>
    <t xml:space="preserve">Fecha final </t>
  </si>
  <si>
    <t>Reporte de Avance</t>
  </si>
  <si>
    <t>% de Avance OACI</t>
  </si>
  <si>
    <t>“Implementar un sistema de control fiscal transparente y eficiente para garantizar la asignación adecuada de recursos financieros en iniciativas relacionadas con la protección del medio ambiente y la gestión sostenible del agua, asegurando la rendición de cuentas y el uso responsable de los fondos públicos en la ejecución de políticas ambientales, como parte integral del compromiso con la equidad social y la sostenibilidad ambiental”.</t>
  </si>
  <si>
    <t>SECRETARIA GENERAL</t>
  </si>
  <si>
    <t>Plan anual operativo de la dependencia</t>
  </si>
  <si>
    <t xml:space="preserve"> Fomentar mecanismos de participación ciudadana y control social que permitan a la comunidad intervenir activamente en la vigilancia de los recursos públicos y en la gestión del control fiscal.</t>
  </si>
  <si>
    <t>Diseñar e implementar políticas institucionales internas orientas al mejor servicio y atención al usuario y externas orientadas a la ciudadanía y organizaciones sociales que promuevan el fortalecimiento efectivo de la participación ciudadana.</t>
  </si>
  <si>
    <t>Gestión con valores para el resultado</t>
  </si>
  <si>
    <t>1</t>
  </si>
  <si>
    <t xml:space="preserve">Ejecutar las capacitaciones a la ciudadanía, veedurías ciudadanas, sujetos de control y organizaciones sociales. </t>
  </si>
  <si>
    <t>• Recurso Humano: 1 Secretario General, 1 asesora
•Recursos de Tecnología de información y comunicaciones (TIC) 
•Gastos de desplazamiento</t>
  </si>
  <si>
    <t>636,033,164,97</t>
  </si>
  <si>
    <t>Unidad</t>
  </si>
  <si>
    <t>(Número de capacitaciones realizadas/No de capacitaciones programadas)*100</t>
  </si>
  <si>
    <t xml:space="preserve"> Secretaría General</t>
  </si>
  <si>
    <t>Trimestral</t>
  </si>
  <si>
    <t>Manejo y seguimiento  de ChatBot Miryam, intuitivo que busca humanizar la entidad e incentivar la participación ciudadana</t>
  </si>
  <si>
    <t>ChatBot MyrIAm</t>
  </si>
  <si>
    <t xml:space="preserve"> Secretaría General y Dirección de Sistemas</t>
  </si>
  <si>
    <t>Anual</t>
  </si>
  <si>
    <t>Realizar acciones con medios de comunicación FreePress</t>
  </si>
  <si>
    <t xml:space="preserve">Ruedas de Prensa </t>
  </si>
  <si>
    <t>Boletin Noticioso</t>
  </si>
  <si>
    <t xml:space="preserve">Elaborar, diseñar y publicar  la estrategia de Participación ciudadana 2026. </t>
  </si>
  <si>
    <t>Estrategía de participación ciudadana publicada en la pagina web</t>
  </si>
  <si>
    <t>Plan anticorrupción y de atención al ciudadano: Mapa de Riesgo de Corrupción (componente1: gestión del riesgo de corrupción)</t>
  </si>
  <si>
    <t>Generar articulación con los diferentes actores dentro del sistema de control social</t>
  </si>
  <si>
    <t>Direccionamiento estratégico y planeación</t>
  </si>
  <si>
    <t xml:space="preserve"> Diseño de herramientas digitales como material didáctico y pedagógico</t>
  </si>
  <si>
    <t>• Recurso Humano: 1 asesora
•Recursos de Tecnología de información y comunicaciones (TIC) 
•Gastos de desplazamiento</t>
  </si>
  <si>
    <t>Cumplimiento en el diseño de herramientas digitales.</t>
  </si>
  <si>
    <t>Programación, ejecución de actividades de partipación: ciudadana, de veedurias, estudiantil, indigena y JAC, en el marco de los comités de control social</t>
  </si>
  <si>
    <t>(Número de comites de control social realizados /No de comites de control social programados )*100</t>
  </si>
  <si>
    <t>Recolectar y consolidar la información, elaborar, diagramar y comunicar  y publicar el informe de gestión y resultados institucional en la página web de la entidad de la vigencia 2026</t>
  </si>
  <si>
    <t>Porcentaje</t>
  </si>
  <si>
    <t>Informe de gestión para la rendición de cuentas anual publicado en la pagina web</t>
  </si>
  <si>
    <t>Plan anticorrupción y de atención al ciudadano (Componente 4. Atención al Ciudadano)
componente 4: atención al ciudadano</t>
  </si>
  <si>
    <t>Gestión de las PQRSD.</t>
  </si>
  <si>
    <t>Convocar y liderar Mesa Técnica de Atención al ciudadano</t>
  </si>
  <si>
    <t>• Recurso Humano: 1 Secretario General, 2 asesores, 1 Profesional, 2 Auxiliar Administrativo •Recursos de Tecnología de información y comunicaciones (TIC) 
•Gastos de desplazamiento</t>
  </si>
  <si>
    <t>Mesas técnicas de atención ciudadana</t>
  </si>
  <si>
    <t xml:space="preserve">Realizar seguimiento, trazabilidad y consolidación de PQRSD </t>
  </si>
  <si>
    <t>Informe F15 SIA Misional</t>
  </si>
  <si>
    <r>
      <rPr>
        <sz val="10"/>
        <color rgb="FF000000"/>
        <rFont val="Arial"/>
        <family val="2"/>
      </rPr>
      <t>Implementación de SIDCAR para trazabilidad de PQRSD, y canal de denuncias digital accesible a toda la ciudadanía</t>
    </r>
    <r>
      <rPr>
        <sz val="12"/>
        <color rgb="FF000000"/>
        <rFont val="Arial"/>
        <family val="2"/>
      </rPr>
      <t>.</t>
    </r>
  </si>
  <si>
    <t>Cumplimiento en la implementación de SIDCAR y del canal de denuncias digital.</t>
  </si>
  <si>
    <t>Resolver, remitir, trasladar, avocar y responder  las PQRSD.</t>
  </si>
  <si>
    <t>(Número PQRS resueltas/No de PQRS recibidas)*100</t>
  </si>
  <si>
    <t>Resolver, remitir, trasladar, avocar y responder  las Denuncias.</t>
  </si>
  <si>
    <t>(Número Denuncias resueltas/No de Denuncias avocadas)*100</t>
  </si>
  <si>
    <t>Plan anticorrupción y de atención al ciudadano (componente 5: transparencia y acceso a la información)</t>
  </si>
  <si>
    <t>Formulación, monitoreo y publicación del Transparencia y Etica pública</t>
  </si>
  <si>
    <t xml:space="preserve">Formular y publicar plan de Transparencia y Ética pública  PTEP contenido en la Ley 2195 2022 </t>
  </si>
  <si>
    <t xml:space="preserve">• Recurso Humano: 1 Secretario General, 2 asesores, 1 Profesional, 2 Auxiliar Administrativo •Recursos de Tecnología de información y comunicaciones (TIC) </t>
  </si>
  <si>
    <t>(Plan de  Transparencia y Ética pública aprobado/ Plan de  Transparencia y Ética públicado requerido)*100</t>
  </si>
  <si>
    <t>Consolidación, elaboración y presentar el Informe de Gestión de Resultados de la vigencia 2026, ante la Asamblea Departamental y la ciudadanía utilizando lenguaje claro</t>
  </si>
  <si>
    <t>Presentar y socializar  Informe</t>
  </si>
  <si>
    <t>Capacitar a los servidores públicos sobre Transparencia, Etica Pública  y acceso a la información pública.</t>
  </si>
  <si>
    <t>(Actividades ejecutadas /Actividades programadas)*100</t>
  </si>
  <si>
    <t>Actualizar la Guía de Atención al Ciudadano y socializarla con los funcionarios.</t>
  </si>
  <si>
    <t>Proceso de elaboración de las Tablas de Valoración Documental para el fondo documental acumulado</t>
  </si>
  <si>
    <t>Organizar, clasificar y depurar los expedientes priorizados del Archivo Central conforme al cronograma Actualizar los inventarios documentales (FUID) de la documentación intervenida.</t>
  </si>
  <si>
    <t xml:space="preserve">• Recurso Humano: 1 Secretario General, 2 Auxiliar Administrativo •Recursos de Tecnología de información y comunicaciones (TIC) </t>
  </si>
  <si>
    <t>Actividades ejecutadas /Actividades programadas)*100</t>
  </si>
  <si>
    <t>Secretaría General</t>
  </si>
  <si>
    <t>anual</t>
  </si>
  <si>
    <t>Implementación  del Diagnostico Integral de Archivos para la entidad</t>
  </si>
  <si>
    <t xml:space="preserve">Socializacion del avance a las diferentes dependencias </t>
  </si>
  <si>
    <t>Capacitación en la aplicación de los procesos de limpieza, Jornadas de limpieza y organización de las unidades documentales de la Contraloría.</t>
  </si>
  <si>
    <t>• Recurso Humano: 1 Secretario General, 2 Auxiliar Administrativo •Recursos de Tecnología de información y comunicaciones (TIC)</t>
  </si>
  <si>
    <t>(Actividades ejecutadas / Actividades  programadas) *100%</t>
  </si>
  <si>
    <t>Jornadas de fumigación y desratización al deposito de archivo</t>
  </si>
  <si>
    <t xml:space="preserve">• Recurso Humano: personal idoneo externo </t>
  </si>
  <si>
    <t xml:space="preserve"> Gestionar la adquisición de insumos archivísticos para la conservación documental y elementos para la limpieza del deposito de archivo.</t>
  </si>
  <si>
    <t>Recurso economico</t>
  </si>
  <si>
    <t>(Insumos adquiridos / Insumos requeridos) × 100</t>
  </si>
  <si>
    <t>Plan PINAR (Plan para la elaboración del plan integral de archivos).</t>
  </si>
  <si>
    <t>Elaborar el Plan Integral de Archivos para la organización del fondo documental acumulado</t>
  </si>
  <si>
    <t xml:space="preserve">Formulación y consolidación del Plan Integral de Archivos para la organización del fondo documental acumulado, así como la digitalización de las hojas de vida de las historias laborales de funcionarios de la Contraloría General de Boyacá  </t>
  </si>
  <si>
    <t>(Actividades ejecutadas / Actividades programadas) × 100</t>
  </si>
  <si>
    <t>Plan PINAR (Plan para la articulación del MIPG con los procedimientos de gestión documental)</t>
  </si>
  <si>
    <t>Realizar seguimiento a la implementación del procedimiento de organización documental a las dependencias de la entidad</t>
  </si>
  <si>
    <t>Rotular cajas, carpetas, estanterías y áreas intervenidas del Archivo Central. Seguimiento a los procedimientos de organización documental a las dependencias</t>
  </si>
  <si>
    <t>• Recurso Humano: funcionarios en general de la CGB</t>
  </si>
  <si>
    <t>Secretaría General, Oficina Asesora de Control Interno</t>
  </si>
  <si>
    <t>DIRECIÓN OPERATIVA DE CONTROL FISCAL</t>
  </si>
  <si>
    <t xml:space="preserve">Plan operativo de la dependencia </t>
  </si>
  <si>
    <t xml:space="preserve"> Mejorar los procesos institucionales, metodologías y sistemas de seguimiento para fortalecer el control fiscal posterior y selectivo, asegurando mayor impacto en la protección de los recursos públicos.</t>
  </si>
  <si>
    <t>Formular y ejecutar el Plan de Vigilancia y Control Fiscal Territorial para la vigencia establecido en la reglamentacion vigente, Elaborar y comunicar los informes preliminares a los sujetos de control, conforme los memorandos de asiganción</t>
  </si>
  <si>
    <t>Formular el Plan de Vigilancia y Control Fiscal Territorial para la vigencia establecido en la reglamentacion vigente, con sus actualizaciones</t>
  </si>
  <si>
    <t>• Recurso Humano: 4 asesores, 9 profesionales universitarios
•Recursos de Tecnología de información y comunicaciones (TIC) 
•Gastos de desplazamiento</t>
  </si>
  <si>
    <t>Plan de Vigilancia y Control Fiscal Territorial</t>
  </si>
  <si>
    <t>ANUAL</t>
  </si>
  <si>
    <t xml:space="preserve">Ejecutar, realizar y comunicar el 100% de los informes preliminares de acuerdo a los memorandos de asignación de la CGB. </t>
  </si>
  <si>
    <t>• Recurso Humano: 4 asesores, 9 profesionales universitarios
•Recursos de Tecnología de información y comunicaciones (TIC) 
•Gastos de desplazamie</t>
  </si>
  <si>
    <t>(No de informes preliminares comunicados a los sujetos de control/ No de memorandos de asiganción)*100</t>
  </si>
  <si>
    <t>TRIMESTRAL</t>
  </si>
  <si>
    <t>Remitir  a las corporaciones públicas 
y/o junta directiva respectivas, copia de los informes definitos de auditoria .</t>
  </si>
  <si>
    <t xml:space="preserve">Comunicar el 100% de los informes finales de auditorías realizadas a las corporaciones públicas 
y/o junta directiva respectivas y a los sujetos de control . </t>
  </si>
  <si>
    <t xml:space="preserve">• Recurso Humano: 1 funcionario
•Recursos de Tecnología de información y comunicaciones (TIC)
</t>
  </si>
  <si>
    <t>(No de informes comunicados a las corporaciones públicas 
y/o junta directiva respectivas y sujetos de control / No de informes definitivos realizados)*100</t>
  </si>
  <si>
    <t>DIRECCIÓN OPERATIVA DE ECONOMIA Y FINANZAS</t>
  </si>
  <si>
    <t xml:space="preserve">Plan anual operativo de la dependencia </t>
  </si>
  <si>
    <t xml:space="preserve">Gestionar y presentar los informes del control macro fiscal y de deuda pública de los sujetos vigilados del Departamento de Boyacá, a fin de fortalecer la eficiencia y transparencia en el manejo de los recursos del sector público </t>
  </si>
  <si>
    <t xml:space="preserve">Elaborar
informes
Macro
Fiscales 
determinados en la normatividad vigente.
</t>
  </si>
  <si>
    <t>Radicación y publicación de los informes macro fiscales establecidos, en las situaciones financieras (tercer y cuarto trimestre),</t>
  </si>
  <si>
    <t xml:space="preserve">• Recurso Humano: 1 profesional universitario
•Recursos de Tecnología de información y comunicaciones (TIC) 
</t>
  </si>
  <si>
    <t xml:space="preserve">Unidad </t>
  </si>
  <si>
    <t>informe macro fiscales establecidos en  situaciones financieras</t>
  </si>
  <si>
    <t>Radicación y publicación de los informes macro fiscales establecidos en situacion de la deuda publica (segundo trimestre)</t>
  </si>
  <si>
    <t xml:space="preserve">• Recurso Humano: 1 profesional universitario
•Recursos de Tecnología de información y comunicaciones (TIC) </t>
  </si>
  <si>
    <t>informe macro fiscales establecidos en situacion de la deuda publica</t>
  </si>
  <si>
    <t>Radicación y publicación de los informes macro fiscales establecidos, en vigencias futuras (primer trimestre)</t>
  </si>
  <si>
    <t xml:space="preserve"> informe macro fiscales establecidos en vigencias futuras</t>
  </si>
  <si>
    <t>Publicación del informe(s) macro sectoriales (Segundo semestre)</t>
  </si>
  <si>
    <t>(Número de
informe realizados / Número de
Informes
Programados)*10
0</t>
  </si>
  <si>
    <t>Apoyar en la formulacion y en la ejecución del plan de vigilancia y control fiscal territorial.</t>
  </si>
  <si>
    <t>Apoyar en la formulación y en la ejecución del  PVCFT para la vigencia; enfocada en los Estados Financieros.</t>
  </si>
  <si>
    <t xml:space="preserve">• Recurso Humano: 1 Director(a) Operativo(a)
•Recursos de Tecnología de información y comunicaciones (TIC) </t>
  </si>
  <si>
    <t>(Número de Auditorías ejecutadas enfocada en los Estados Financieros/ Número de auditorías programadas en el PVCFT enfocada en los Estados Financieros)*100</t>
  </si>
  <si>
    <t xml:space="preserve">Elaborar en oportunidad, los registros de deuda pública solicitados por las entidades públicas del Departamento, y conforme a los establecido en la normatividad nacional.   </t>
  </si>
  <si>
    <t>Elaboración de Resolución y certificado de registro de deuda publica de las solicitudes  allegadas a la Dependencia.</t>
  </si>
  <si>
    <t>(Número de Registros de deuda pública Expedidos / Número de solicitudes de registro de deuda pública)*100</t>
  </si>
  <si>
    <t xml:space="preserve">Consolidar, elaborar y reportar los Informes programados resultado de auditoria de deuda pública territorial. </t>
  </si>
  <si>
    <t>Análisis, consolidación y reporte de los informes programados resultado de auditoría de deuda pública del Departamento.</t>
  </si>
  <si>
    <t>• Recurso Humano: 1 profesional universitario
•Recursos de Tecnología de información y comunicaciones (TIC)</t>
  </si>
  <si>
    <t>(No de informes programados resultado de auditoria de deuda pública del Departamento elaborados y reportados / No de informes programados resultado de auditoria de deuda pública del Departamento)*100</t>
  </si>
  <si>
    <t>DIRECCIÓN ADMINISTRATIVA</t>
  </si>
  <si>
    <t>Plan Estratégico del Talento Humano</t>
  </si>
  <si>
    <t>Desarrollar capacidades institucionales y fortalecer las competencias del talento humano mediante programas de formación, innovación y gestión del conocimiento que permitan mejorar la calidad y efectividad de la vigilancia fiscal.</t>
  </si>
  <si>
    <t>Atender las novedades administrativas que se deriven del concurso de meritos y de cualquier otra actividad administrativa que las ocasione; desarrollar los planes por medio de programas encaminados al fortalecimiento del talento humano en los procesos administrativos, misionales y financieros de la CGB.</t>
  </si>
  <si>
    <t>TALENTO HUMANO, GESTIÓN DEL CONOCIMIENTO</t>
  </si>
  <si>
    <t>Adelantar y ejecutar todas las novedades administrativas que se presenten dentro del ciclo laboral.</t>
  </si>
  <si>
    <t>Recursos humanos: 1 Profesional universitario y 1 Secretaria Ejecutiva, financieros y tecnológicos; normatividad institucional, planta de personal, plataformas tecnológicas, manuales de funciones, requisitos y competencias laborales.</t>
  </si>
  <si>
    <t>(No. de actos administrativos/No. novedades administrativas presentadas)*100</t>
  </si>
  <si>
    <t>Formular, consolidar y ejecutar  los diferentes planes que hacen parte integral del plan estratégico del talento humano.</t>
  </si>
  <si>
    <t>Recursos humanos: 1 Profesional universitario y 1 Auxiliar administrativo, financieros y tecnológicos; normatividad institucional, planta de personal, plataformas tecnológicas</t>
  </si>
  <si>
    <t xml:space="preserve">(Actividades cumplidas/Actividades programadas)*100 </t>
  </si>
  <si>
    <t>Verificación de ingreso y Actualización de hojas de Vida de funcionarios y supernumerarios al SIGEP</t>
  </si>
  <si>
    <t>(Funcionarios con registro en el SIGEP/funcionarios con relación laboral en la entidad )*100%</t>
  </si>
  <si>
    <t>Liderar la transformación y estandarización del Régimen Especial de Carrera Administrativa de las Contralorías Territoriales, mediante el fortalecimiento técnico de la CECACT y la implementación de modelos de evaluación del desempeño basados en competencias, que posicionen a la Contraloría General de Boyacá como modelo nacional de meritocracia y eficiencia en la vigilancia fiscal</t>
  </si>
  <si>
    <t>Implementar, administrar y vigilar el régimen especial de carrera administrativa de las Contralorías Territoriales.</t>
  </si>
  <si>
    <t>Convocar y Asistir a las Mesas de Co-creación Técnica conforme a lo dispuesto a la CECAT</t>
  </si>
  <si>
    <t>Recursos Humanos, Recursos físicos, recursos tecnológicos</t>
  </si>
  <si>
    <t xml:space="preserve">(Mesas Técnicas realizadas/Mesas técnicas programadas)*100 </t>
  </si>
  <si>
    <t xml:space="preserve">Gestionar por medio de reuniones de articulacion para la participacion interinstitucional para la creación mecanismos de evaluación y seguimiento del desempeño de los Funcionarios de carrera, provisionales y de libre nombramiento y remoción de las contralorias territoriales, conforme al Decreto Ley 409 de 2020 </t>
  </si>
  <si>
    <t xml:space="preserve">(reuniones de articulacion para la participacion interinstitucional realizadas/reuniones de articulacion para la participacion interinstitucional propuestas)*100 </t>
  </si>
  <si>
    <t>DIRECCIÓN ADMINISTRATIVA - SUBDIRECCIÓN FINANCIERA</t>
  </si>
  <si>
    <t xml:space="preserve">PLAN  OPERATIVO DE A DEPENDENCIA </t>
  </si>
  <si>
    <t>Tramitar y hacer seguimiento a las asignaciones presupuestales y movimientos financieros en concordancia con las disposiciones legales y regulatorias vigentes.</t>
  </si>
  <si>
    <t>DIRECCIONAMIENTO ESTRATÉGICO Y PLANEACIÓN</t>
  </si>
  <si>
    <t>Tramitar y ejecutar de manera oportuna las cuentas de cobro de las cuotas de fiscalización y transferencia.</t>
  </si>
  <si>
    <t>Recurso
Humano: 1 Subdirector Operativo. 2 Profesionales Universitarios, 1 Secretaria ejecutiva; 
Recursos de Tecnología de información y comunicaciones (TIC)</t>
  </si>
  <si>
    <t>(No de cuotas de fiscalización y transferencia en el Departamento de Boyacá tramitadas / Total de entidades sujetas al cobro de cuotas de fiscalización y transferencia en el Departamento de Boyacá)*100</t>
  </si>
  <si>
    <t>SUBDIRECCION FINANCIERA</t>
  </si>
  <si>
    <t>Elaborar las disponibilidades, los registros presupuestales, las obligaciones y realizar el pago de cada una de las acreencias de la entidad.</t>
  </si>
  <si>
    <t>(Total gastos ejecutados/Total gastos presupuestados)*100</t>
  </si>
  <si>
    <t>Elaborar trimestralmente los estados financieros.</t>
  </si>
  <si>
    <t xml:space="preserve">(Total de estados financieros elaborados en el año / 12) *100 </t>
  </si>
  <si>
    <t>Generar periódicamente los informes contables requeridos.</t>
  </si>
  <si>
    <t xml:space="preserve">(Total informes contables generados / Total informes contables requeridos) *100 </t>
  </si>
  <si>
    <t xml:space="preserve">SUBDIRECCION DE BIENES Y SERVICIOS </t>
  </si>
  <si>
    <t xml:space="preserve">                                                                                                                                                     Planear, Desarrollar capacidades institucionales y fortalecer las competencias del talento humano mediante programas de formación, innovación y gestión del conocimiento que permitan mejorar la calidad y efectividad de la vigilancia fiscal.</t>
  </si>
  <si>
    <t>Planear, desarrollar  actividades en torno a la logistica de bienes y servicios, optimizando los recursos dispuestos en la entidad.</t>
  </si>
  <si>
    <t xml:space="preserve">Gestión con valores para el resultado </t>
  </si>
  <si>
    <t xml:space="preserve">Ejecutar los procesos de ingresos y egresos referidos a requerimiento de los distintos  bienes de uso diario. </t>
  </si>
  <si>
    <t>Recurso
Humano: 1 Subdirector Operativo
Recursos de Tecnología de información y comunicaciones (TIC)</t>
  </si>
  <si>
    <t>407,214,400,41</t>
  </si>
  <si>
    <t>(Número de solicitudes tramitadas/Número de solicitudes radicadas)*100</t>
  </si>
  <si>
    <t xml:space="preserve">SUBDIRECCIÓN DE BIENES Y SERVICIOS </t>
  </si>
  <si>
    <t>Poner en consideración del Comité de Bajas el 100% de los bienes que cumplan con los requisitos para este fin.</t>
  </si>
  <si>
    <t xml:space="preserve">Recurso
Humano: 1 Subdirector Operativo
Recursos de Tecnología de información y comunicaciones (TIC)
</t>
  </si>
  <si>
    <t>(No de bajas realizadas/ No de bajas aprobas por el comité)*100</t>
  </si>
  <si>
    <t>Formular, modificar y publicar el Plan Anual de Adquisiciones de acuerdo a lo requido legalmente y conforme a las necesidades</t>
  </si>
  <si>
    <t xml:space="preserve">(Plan (PAA) y modificaciones realizadas/ Plan (PAA) y modificaciones requeridas)* 100
</t>
  </si>
  <si>
    <t>Plan Anual de Adquisiciones</t>
  </si>
  <si>
    <t>ADQUISICIÓN PAPELERIA Y UTILES DE ESCRITORIO</t>
  </si>
  <si>
    <t xml:space="preserve">Compra o  adquisición realizada </t>
  </si>
  <si>
    <t>SUB. BIENES Y SERVICIOS    Y DIRECCION TEC. DE SISTEMAS</t>
  </si>
  <si>
    <t>ADQUISICION PRODUCTOS DE CAFETERIA</t>
  </si>
  <si>
    <t xml:space="preserve">SUB. BIENES Y SERVICIOS    </t>
  </si>
  <si>
    <t xml:space="preserve">ADQUISICION  ELEMENTOS DE ASEO </t>
  </si>
  <si>
    <t>Servicio adquirido</t>
  </si>
  <si>
    <t>OTROS INSUMOS SUMINISTROS SEGURIDAD INDUSTRIAL Y EPP</t>
  </si>
  <si>
    <t>ADQUISICIÓN MAQUINARIA Y EQUIPOS DE OFICINA</t>
  </si>
  <si>
    <t>DIR. TECNICA DE SISTEMAS</t>
  </si>
  <si>
    <t xml:space="preserve">EQUIPOS DE COMPUTACION Y ACCESORIOS </t>
  </si>
  <si>
    <t xml:space="preserve">EQUIPOS DE COMUNICACIÓN </t>
  </si>
  <si>
    <t xml:space="preserve">MUEBLES Y ENSERES </t>
  </si>
  <si>
    <t>SUMINISTRO DE COMBUSTIBLES Y LUBRICANTES</t>
  </si>
  <si>
    <t>PRODUCTOS METÁLICOS Y PAQUETES DE SOFTWARE</t>
  </si>
  <si>
    <t>CAPACITACIÓN</t>
  </si>
  <si>
    <t>DIR. ADMINISTRATIVA</t>
  </si>
  <si>
    <t>SERVICIO TELECOMUNICACIONES</t>
  </si>
  <si>
    <t>GASTOS BIENESTAR SOCIAL Y SALUD OCUPACIONAL</t>
  </si>
  <si>
    <t xml:space="preserve">SERVICIO DE COMUNICACIONES </t>
  </si>
  <si>
    <t>SEGUROS</t>
  </si>
  <si>
    <t>OTROS GASTOS POR SERVICIOS</t>
  </si>
  <si>
    <t>SERVICIO DE PUBLICIDAD</t>
  </si>
  <si>
    <t>SECRETARIA GENERAL- DESPACHO</t>
  </si>
  <si>
    <t>SERVICIO DE IMPRESOS Y PUBLICACIONES</t>
  </si>
  <si>
    <t>DIR. RESPONSABILIDAD FISCAL- OFICINA JURIDICA</t>
  </si>
  <si>
    <t>MANTENIMIENTO DE  EQUIPOS</t>
  </si>
  <si>
    <t>SERVICIO DE MANTENIMIENTO MUEBLES Y ENSERES</t>
  </si>
  <si>
    <t>MANT. EDIFICACIONES</t>
  </si>
  <si>
    <t>DIR. TECNICA DE OBRAS CIVILES</t>
  </si>
  <si>
    <t>PRESTACIÓN DE SERVICIOS HONORARIOS</t>
  </si>
  <si>
    <t>MANT. VEHÍ. EQ. TRANSPORTE</t>
  </si>
  <si>
    <t>DIRECCIÓN TÉCNICA DE SISTEMAS</t>
  </si>
  <si>
    <t>Plan Estratégico de las Tecnologías de la Información (PETI)</t>
  </si>
  <si>
    <t>Acompañar los procesos institucionales, misionales y administrativos de la Contraloría General de Boyacá implementando las tecnologías de la información y las comunicaciones.</t>
  </si>
  <si>
    <t>Formular,  consolidar y ejecutar el Plan Estratégico de las tecnologías de la información (PETI).</t>
  </si>
  <si>
    <t>Gestión de valores para el Resultado</t>
  </si>
  <si>
    <t>Formular,  consolidar,  ejecutar y realizar seguimiento del Plan Estratégico de las Tecnologías de la Información (PETI).</t>
  </si>
  <si>
    <t xml:space="preserve">Recurso
Humano: 1 Director tecnico
Recursos de Tecnología de información y comunicaciones (TIC) Recursos economicos </t>
  </si>
  <si>
    <t>PORCENTAJE</t>
  </si>
  <si>
    <t>PETI formulado, consolidado y ejecutado.</t>
  </si>
  <si>
    <t>Plan de Tratamiento de Riesgos de Seguridad y Privacidad de la Información</t>
  </si>
  <si>
    <t xml:space="preserve">Formular, consolidar y ejecutar el Plan de Tratamiento de Riesgos Seguridad y Privacidad de la Información. </t>
  </si>
  <si>
    <t>Formular,  consolidar y  ejecutar el Plan de Tratamiento de Riesgos de Seguridad y Privacidad de la Información.</t>
  </si>
  <si>
    <t>Plan de Tratamiento de Riesgos Seguridad y Privacidad de la Información formulado, consolidado y ejecutado.</t>
  </si>
  <si>
    <t xml:space="preserve">Plan de Seguridad y Privacidad de la Información </t>
  </si>
  <si>
    <t>Formular, consolidar, ejecutar y realizar seguimiento al Plan de Seguridad y Privacidad de la Información.</t>
  </si>
  <si>
    <t>Formular,  consolidar,  ejecutar y realizar seguimiento del Plan de Seguridad y Privacidad de la Información</t>
  </si>
  <si>
    <t>Plan de Seguridad y Privacidad de la Información formulado, consolidado y ejecutado.</t>
  </si>
  <si>
    <t>Plan De Mantenimiento De Servicios Tecnológicos</t>
  </si>
  <si>
    <t>Formular, consolidar y ejecutar el Plan de Mantenimiento Preventivo y Correctivo de la Entidad.</t>
  </si>
  <si>
    <t>Formular,  consolidar y   ejecutar  Plan de Mantenimiento Preventivo y Correctivo de la Entidad .</t>
  </si>
  <si>
    <t>Plan de Mantenimiento Preventivo y Correctivo formulado, consolidado y ejecutado.</t>
  </si>
  <si>
    <t>Implementar herramientas tecnológicas y procesos de transformación digital que optimicen la recolección, análisis y seguimiento de la información fiscal, mejorando la eficiencia, oportunidad y alcance del control fiscal.</t>
  </si>
  <si>
    <t>Implementar Sistema de Información y PQRS</t>
  </si>
  <si>
    <t xml:space="preserve">Gestionar, programar e implementar Plataforma SIDCAR </t>
  </si>
  <si>
    <t>UNIDAD</t>
  </si>
  <si>
    <t>SISTEMA DE INFORMACION IMPLEMENTADO</t>
  </si>
  <si>
    <t>Implementación de herramientas tecnológicas para optimización de procesos internos</t>
  </si>
  <si>
    <t>Gestionar, programar e implementar dashboards</t>
  </si>
  <si>
    <t>dashboards implementados</t>
  </si>
  <si>
    <t>Desarrollo de dashboards institucionales para seguimiento de gestión institucional.</t>
  </si>
  <si>
    <t>Diseño e Implementación de un Cerebro de datos o dashboard en tiempo real "Cerebro 100"</t>
  </si>
  <si>
    <t>dashboard en tiempo real "Cerebro 100"</t>
  </si>
  <si>
    <t>Implementación de soluciones tecnológicas, digitales y de IA para fomentar la participación ciudadana</t>
  </si>
  <si>
    <t>Gestionar, programar e implementar sistema IA</t>
  </si>
  <si>
    <t>Recurso
Humano: 1 Director tecnico
Recursos de Tecnología de información y comunicaciones (TIC) Recursos economicos</t>
  </si>
  <si>
    <t xml:space="preserve">sistema IA </t>
  </si>
  <si>
    <t>DIRECCIÓN TÉCNICA DE SISTEMAS Y SECRETARIA GENERAL</t>
  </si>
  <si>
    <t>Promoción de la transparencia mediante la publicación oportuna de información pública en canales intitucionales (RS y Web).</t>
  </si>
  <si>
    <t>Gestionar, programar y publicar actualizaciones pagina web y RS</t>
  </si>
  <si>
    <t>(Número de actualizaciones realiazadas /  Número de actualizaciones propuestas)*100</t>
  </si>
  <si>
    <t xml:space="preserve">OFICINA ASESORA JURIDICA </t>
  </si>
  <si>
    <t xml:space="preserve">PLAN ANUAL OPERATIVO DE LA DEPENDENCIA </t>
  </si>
  <si>
    <t>Consolidar  los procesos institucionales del control fiscal mediante el fortalecimiento de la capacidad jurídica, la defensa institucional y la aplicación efectiva de las normas en materia  administrativo sancionatorio fiscal</t>
  </si>
  <si>
    <t xml:space="preserve">Desarrollo y prevención de la politica del daño antijurídico a través de la implementación y puesta en marcha del contigente judicial conforme a las directrices que emita la Agencia Nacional de Defensa Jurídica del Estado. </t>
  </si>
  <si>
    <t>Representación y presentación en la defensa judicial y el contingente judicial  en cada una de las actuaciones que se adelanten en la entidad.</t>
  </si>
  <si>
    <t xml:space="preserve"> Recurso Humano: 1 asesor juridico, 1 profesional universitario
•Recursos de Tecnología de información y comunicaciones (TIC)</t>
  </si>
  <si>
    <t>( No de procesos con representacion judicial/ No de procesos interpuestos y activos por y en contra de la entidad)*100</t>
  </si>
  <si>
    <t>OFICINA ASESORA JURÍDICA</t>
  </si>
  <si>
    <t>Desarrollar el comite de conciliación conforme a  la normatividad vigente.</t>
  </si>
  <si>
    <t xml:space="preserve">Convocar y efectuar como secretaria técnica  el comité de conciliación </t>
  </si>
  <si>
    <t>Recurso Humano: 1 asesor juridico, 1 Auxiliar administrativo
•Recursos de Tecnología de información y comunicaciones (TIC)</t>
  </si>
  <si>
    <t>(No comités realizados /No comités convocados)*100</t>
  </si>
  <si>
    <t>Consolidar y emitir conceptos jurídicos requeridos, en lo referente a la normatividad vigente y en el marco de su competencia.</t>
  </si>
  <si>
    <t>Realizar y notificar los conceptos jurídicos requeridos.</t>
  </si>
  <si>
    <t xml:space="preserve"> Recurso Humano: 1 asesor juridico, 1 profesional universitario
•Recursos de Tecnología de información y comunicaciones (TIC</t>
  </si>
  <si>
    <t>(No de conceptos jurídicos emitidos /No de conceptos jurídicos requeridos)*100</t>
  </si>
  <si>
    <t>Aplicar controles que permitan realizar el seguimiento a los procesos administrativos sancionatorios fiscales para que estos se tramiten dentro de los términos de Ley</t>
  </si>
  <si>
    <t>Resolver y notificar los procesos administrativos sancionatorios fiscales en los terminos legalmente establecidos</t>
  </si>
  <si>
    <t xml:space="preserve"> Recurso Humano: 1 asesor juridico, 1 profesional universitario, 1 Auxiliar administrativo
•Recursos de Tecnología de información y comunicaciones (TIC)</t>
  </si>
  <si>
    <t>(No procesos administrativos sancionatorios fiscales aperturados /No de hallazgos administrativos sancionatorios fiscales remitidos)*100</t>
  </si>
  <si>
    <t>DIRECCIÓN OPERATIVA DE RESPONSABILIDAD FISCAL</t>
  </si>
  <si>
    <t>Desarrollar el proceso de responsabilidad fiscal en cumplimiento de los derechos y garantías constitucionales, en el marco de la protección al patrimonio público</t>
  </si>
  <si>
    <t xml:space="preserve">Realizar el seguimiento a los procesos de responsabilidad en concordancia con la las regulaciones internas y la normatividad nacional relacionada vigente </t>
  </si>
  <si>
    <t>Realizar y notificar los autos de apertura a indagacion preliminar o apertura a proceso, según el caso</t>
  </si>
  <si>
    <t xml:space="preserve"> Recurso Humano: 2 asesores, 8 profesionales universitarios
•Recursos de Tecnología de información y comunicaciones (TIC)</t>
  </si>
  <si>
    <t>(Número autos de apertura a indagacion preliminar o apertura a proceso /Número de hallazgos recibidos)*100</t>
  </si>
  <si>
    <t>Comunicar a los sustanciadores a travez del director(a) de la DORF  los procesos en riesgo de prescripción y alimentar permanentemente la   base de datos interna de los procesos de responsabilidad fiscal, verificando su cumplimiento.</t>
  </si>
  <si>
    <t>Recurso
Humano: 1 Director Operativo
Recursos de Tecnología de información y comunicaciones (TIC)</t>
  </si>
  <si>
    <t>(Número de
procesos de responsabilidad fiscal resueltos en el termino legal/ No, de procesos de responsabilidad fiscal activos)*100.</t>
  </si>
  <si>
    <t>Correr traslado al grado de consulta los procesos de responsabilidad fiscal según lo señalado en el art. 18 Ley 610 de 2000.</t>
  </si>
  <si>
    <t>Recurso
Humano:
1 Director Operativo, 1 auxiliar administrativo
Recursos de Tecnología de información y comunicaciones (TIC)</t>
  </si>
  <si>
    <t>(No de proceso remitidos a grado de consulta/No de
procesos que cumplen con los requisitos del art.
18 Ley 610 de
2000)*100</t>
  </si>
  <si>
    <t>Decretar por medio de auto la búsqueda
de bienes en los procesos de responsabilidad fiscal conforme la normatividad en materia vigente</t>
  </si>
  <si>
    <t>Realizar la busqueda de bienes dentro de los procesos de responsabilidad fiscal activos conforme lo establecido en la normatividad vigente</t>
  </si>
  <si>
    <t>Recurso Humano: 2 asesores, 8 profesionales universitarios
•Recursos de Tecnología de información y comunicaciones (TIC)</t>
  </si>
  <si>
    <t>(No de procesos con búsqueda de
bienes decretados/No de procesos de responsabilidad fiscal activos en la vigencia 2026)*100</t>
  </si>
  <si>
    <t>DIRECCIÓN OPERATIVA DE OBRAS CIVILES Y COSTOS AMBIENTALES</t>
  </si>
  <si>
    <t>Ejercer control fiscal participativo y valoración de costos ambientales en garantía de la eficiencia de los recursos y la mejora del ambiente en el departamento de Boyacá</t>
  </si>
  <si>
    <t>Sensibilizar sobre el cambio climatico y el  manejo adecuado de los recursos ambientales dentro del departamento de Boyacá</t>
  </si>
  <si>
    <t xml:space="preserve">Realizar actividades anuales enfocadas a:
Cuidado y conservación de los recursos naturales y el ambiente a través de jornadas de capacitación, reforestación, divulgación y promoción de fechas con trascendencia ambiental, lo anterior articulado con los sujetos de control, instituciones publicas, prividas y autoridades ambientales. </t>
  </si>
  <si>
    <t>• Recurso Humano: 1 asesor, 5 profesionales universitarios
•Recursos de Tecnología de información y comunicaciones (TIC) 
•Gastos de desplazamiento</t>
  </si>
  <si>
    <t xml:space="preserve">Unidad  </t>
  </si>
  <si>
    <t>(Número de actividades realizadas /  Número de actividades programadas)*100</t>
  </si>
  <si>
    <t>Ejercer control sobre las inversiones realizadas por los sujetos auditados para el mantenimiento y conservación del componente ambiental.</t>
  </si>
  <si>
    <t>Realizar la revision del componente ambiental dentro del 80% de las auditorias planeadas para la vigencia 2026.</t>
  </si>
  <si>
    <t>(No de auditorías desarrolladas con el componente ambiental/No de auditorías  programadas 2026)*100</t>
  </si>
  <si>
    <t>Elaborar el informe anual de recursos naturales y medio ambiente en el Departamento de Boyacá, con el fin de cumplir con la normatividad nacional y a la vez, poner en conocimiento de la comunidad en general la gestión ambiental de los sujetos objeto de vigilancia del control fiscal ambiental.</t>
  </si>
  <si>
    <t>Recopilar, consolidar y analizar  información sobre el estado actual en que se encuentran los recursos naturales y el medio ambiente.  (informe anual) (FTIA)</t>
  </si>
  <si>
    <t xml:space="preserve">• Recurso Humano: 1 asesor, 5 profesionales universitarios
•Recursos de Tecnología de información y comunicaciones (TIC)  Recursos economicos
</t>
  </si>
  <si>
    <t xml:space="preserve">Informe 2026 de recursos naturales y medio ambiente elaborado y publicado </t>
  </si>
  <si>
    <t>Atención, trámite de  conceptos  tecnicos y solicitudes realizadas por parte de las dependencias de la Entidad, otras entidad publicas o privadas y la comunidad en general.</t>
  </si>
  <si>
    <t>Solución y trámite de solicitudes realizadas por la Dirección Operativa de Control fiscal, Responsabilidad Fiscal, Secretaría General, las demas entidades publicas o privadas y la comunidad en general.</t>
  </si>
  <si>
    <t>• Recurso Humano: 1 asesor, 5 profesionales universitarios
•Recursos de Tecnología de información y comunicaciones (TIC) 
•Gastos de desplazamiento</t>
  </si>
  <si>
    <t>(Número de solicitudes tramitadas/ Número de solicitudes radicadas)*100</t>
  </si>
  <si>
    <t>DIRECCIÓN OPERATIVA DE JURISDICCIÓN COACTIVA</t>
  </si>
  <si>
    <t>Actualizar y gestionar el cobro coactivo de las obligaciones de competencia de la entidad en pro de la eficacia de los actos proferidos.</t>
  </si>
  <si>
    <t>Realizar el avoco de conocimiento conforme a los traslados realizados a la direccion por las dependencias de la entidad</t>
  </si>
  <si>
    <t xml:space="preserve">Realizar el avoco de conocimiento dentro del proceso conforme a la reglamentacion y normatividad vigente </t>
  </si>
  <si>
    <t xml:space="preserve"> Recurso Humano:   4 profesionales universitarios
•Recursos de Tecnología de información y comunicaciones (TIC)</t>
  </si>
  <si>
    <t xml:space="preserve"> (N° de Avoco de conocimiento realizados/N° de traslados) *100</t>
  </si>
  <si>
    <t>Realizar entrega y devolución de los títulos fiscales que cumplan con lo reglamentado</t>
  </si>
  <si>
    <t xml:space="preserve"> (N° de titulos entregados/N° de titulos que cumplen requisitos para la entrega) *100</t>
  </si>
  <si>
    <t>Elaborar el mandamiento de pago y/o acuerdo de pago conforme a lo establecido en materia de cobro persuasivo y cobro coactivoen la entidad</t>
  </si>
  <si>
    <t>Realizar los mandamientos de pago y/o acuerdos de pago de los procesos que lo requieran de la vigencia 2026.</t>
  </si>
  <si>
    <t>(N° de procesos tramitados con mandamientos de pago y/o acuerdos de pago/ N° de procesos tramitados en términos requeridos en la vigencia 2026) *100</t>
  </si>
  <si>
    <t xml:space="preserve">Tramitar medidas cautelares y/o busquedas de bienes en el cobro persuasivo y cobro coactivo </t>
  </si>
  <si>
    <t xml:space="preserve"> Derecretar las medidas cautelares y/o busquedas de bienes tramitadas para los procesos en el cobro coactivo y cobro persuasivo en la vigencia 2026</t>
  </si>
  <si>
    <t xml:space="preserve"> (N° de procesos con medidas cautelares y/o busquedas de bienes tramitados/ N° de procesos tramitados en términos requeridos en las vigencias 2026) *100</t>
  </si>
  <si>
    <t>Dar trámite a las PQRS que sean de competencia de la Dirección</t>
  </si>
  <si>
    <t>Dar respuesta en los terminos legalmente establecidos para las PQRS de competencia de la Dirección Operativa de Jurisdicción Coactiva.</t>
  </si>
  <si>
    <t xml:space="preserve"> Recurso Humano:   4 profesionales universitarios y 1 Auxiliar Administrativo
•Recursos de Tecnología de información y comunicaciones (TIC)</t>
  </si>
  <si>
    <t>(No de PQRS tramitadas por la dependencia / No de PQRS recibidas por la dependencia)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</si>
</sst>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240A]\ * #,##0.00_-;\-[$$-240A]\ * #,##0.00_-;_-[$$-240A]\ * &quot;-&quot;??_-;_-@"/>
    <numFmt numFmtId="165" formatCode="[$$-240A]\ #,##0.00"/>
    <numFmt numFmtId="166" formatCode="_-&quot;$&quot;* #,##0.00_-;\-&quot;$&quot;* #,##0.00_-;_-&quot;$&quot;* &quot;-&quot;??_-;_-@"/>
    <numFmt numFmtId="167" formatCode="mmm\-d"/>
    <numFmt numFmtId="168" formatCode="[$ $]#,##0"/>
    <numFmt numFmtId="169" formatCode="_([$$-240A]\ * #,##0.00_);_([$$-240A]\ * \(#,##0.00\);_([$$-240A]\ * &quot;-&quot;??_);_(@_)"/>
    <numFmt numFmtId="170" formatCode="&quot;$&quot;\ #,##0.00"/>
    <numFmt numFmtId="171" formatCode="_-&quot;$&quot;\ * #,##0.00_-;\-&quot;$&quot;\ * #,##0.00_-;_-&quot;$&quot;\ * &quot;-&quot;??_-;_-@"/>
  </numFmts>
  <fonts count="20" x14ac:knownFonts="1">
    <font>
      <sz val="11"/>
      <color theme="1"/>
      <name val="Calibri"/>
      <family val="2"/>
      <scheme val="minor"/>
    </font>
    <font>
      <sz val="11"/>
      <color theme="1"/>
      <name val="Calibri"/>
      <family val="2"/>
      <scheme val="minor"/>
    </font>
    <font>
      <sz val="10"/>
      <color theme="1"/>
      <name val="Arial"/>
      <family val="2"/>
    </font>
    <font>
      <b/>
      <sz val="24"/>
      <color rgb="FFFFFFFF"/>
      <name val="Calibri"/>
      <family val="2"/>
    </font>
    <font>
      <sz val="11"/>
      <name val="Calibri"/>
      <family val="2"/>
    </font>
    <font>
      <b/>
      <sz val="10"/>
      <color theme="1"/>
      <name val="Calibri"/>
      <family val="2"/>
    </font>
    <font>
      <b/>
      <sz val="14"/>
      <color theme="1"/>
      <name val="Arial"/>
      <family val="2"/>
    </font>
    <font>
      <sz val="9"/>
      <color theme="1"/>
      <name val="Arial"/>
      <family val="2"/>
    </font>
    <font>
      <sz val="10"/>
      <name val="Arial"/>
      <family val="2"/>
    </font>
    <font>
      <sz val="12"/>
      <color rgb="FF000000"/>
      <name val="Arial"/>
      <family val="2"/>
    </font>
    <font>
      <sz val="10"/>
      <color rgb="FF000000"/>
      <name val="Arial"/>
      <family val="2"/>
    </font>
    <font>
      <sz val="11"/>
      <color rgb="FF000000"/>
      <name val="Arial"/>
      <family val="2"/>
    </font>
    <font>
      <sz val="10"/>
      <color rgb="FFFF0000"/>
      <name val="Arial"/>
      <family val="2"/>
    </font>
    <font>
      <b/>
      <sz val="12"/>
      <color theme="1"/>
      <name val="Arial"/>
      <family val="2"/>
    </font>
    <font>
      <sz val="11"/>
      <color theme="1"/>
      <name val="Arial"/>
      <family val="2"/>
    </font>
    <font>
      <sz val="9"/>
      <color rgb="FF000000"/>
      <name val="Arial"/>
      <family val="2"/>
    </font>
    <font>
      <sz val="11"/>
      <color theme="1"/>
      <name val="Calibri"/>
      <family val="2"/>
    </font>
    <font>
      <sz val="11"/>
      <color theme="1"/>
      <name val="Calibri"/>
      <scheme val="minor"/>
    </font>
    <font>
      <u/>
      <sz val="11"/>
      <color theme="10"/>
      <name val="Calibri"/>
      <scheme val="minor"/>
    </font>
    <font>
      <b/>
      <sz val="10"/>
      <color theme="1"/>
      <name val="Arial"/>
      <family val="2"/>
    </font>
  </fonts>
  <fills count="14">
    <fill>
      <patternFill patternType="none"/>
    </fill>
    <fill>
      <patternFill patternType="gray125"/>
    </fill>
    <fill>
      <patternFill patternType="solid">
        <fgColor rgb="FFA192C9"/>
        <bgColor rgb="FFA192C9"/>
      </patternFill>
    </fill>
    <fill>
      <patternFill patternType="solid">
        <fgColor rgb="FFC9DAF8"/>
        <bgColor rgb="FFC9DAF8"/>
      </patternFill>
    </fill>
    <fill>
      <patternFill patternType="solid">
        <fgColor rgb="FF7EBC73"/>
        <bgColor rgb="FF7EBC73"/>
      </patternFill>
    </fill>
    <fill>
      <patternFill patternType="solid">
        <fgColor theme="9"/>
        <bgColor rgb="FFFFFFFF"/>
      </patternFill>
    </fill>
    <fill>
      <patternFill patternType="solid">
        <fgColor theme="9"/>
        <bgColor indexed="64"/>
      </patternFill>
    </fill>
    <fill>
      <patternFill patternType="solid">
        <fgColor rgb="FFFFFFFF"/>
        <bgColor rgb="FFFFFFFF"/>
      </patternFill>
    </fill>
    <fill>
      <patternFill patternType="solid">
        <fgColor rgb="FFDEEAF6"/>
        <bgColor rgb="FFDEEAF6"/>
      </patternFill>
    </fill>
    <fill>
      <patternFill patternType="solid">
        <fgColor rgb="FFB6D7A8"/>
        <bgColor rgb="FFB6D7A8"/>
      </patternFill>
    </fill>
    <fill>
      <patternFill patternType="solid">
        <fgColor theme="0"/>
        <bgColor rgb="FF92D050"/>
      </patternFill>
    </fill>
    <fill>
      <patternFill patternType="solid">
        <fgColor theme="0"/>
        <bgColor rgb="FF6FA8DC"/>
      </patternFill>
    </fill>
    <fill>
      <patternFill patternType="solid">
        <fgColor theme="9" tint="0.59999389629810485"/>
        <bgColor rgb="FFDEEAF6"/>
      </patternFill>
    </fill>
    <fill>
      <patternFill patternType="solid">
        <fgColor theme="9" tint="0.59999389629810485"/>
        <bgColor indexed="64"/>
      </patternFill>
    </fill>
  </fills>
  <borders count="44">
    <border>
      <left/>
      <right/>
      <top/>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ck">
        <color rgb="FF000000"/>
      </top>
      <bottom style="thin">
        <color rgb="FF000000"/>
      </bottom>
      <diagonal/>
    </border>
    <border>
      <left style="medium">
        <color rgb="FF000000"/>
      </left>
      <right style="thin">
        <color rgb="FF000000"/>
      </right>
      <top/>
      <bottom/>
      <diagonal/>
    </border>
    <border>
      <left style="thin">
        <color rgb="FF000000"/>
      </left>
      <right style="thick">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ck">
        <color rgb="FF000000"/>
      </right>
      <top style="thin">
        <color rgb="FF000000"/>
      </top>
      <bottom/>
      <diagonal/>
    </border>
    <border>
      <left style="thin">
        <color rgb="FF000000"/>
      </left>
      <right style="thick">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bottom/>
      <diagonal/>
    </border>
    <border>
      <left style="medium">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thick">
        <color rgb="FF000000"/>
      </right>
      <top style="medium">
        <color rgb="FF000000"/>
      </top>
      <bottom style="medium">
        <color rgb="FF000000"/>
      </bottom>
      <diagonal/>
    </border>
    <border>
      <left/>
      <right style="thick">
        <color rgb="FF000000"/>
      </right>
      <top/>
      <bottom style="medium">
        <color rgb="FF000000"/>
      </bottom>
      <diagonal/>
    </border>
    <border>
      <left style="medium">
        <color rgb="FF000000"/>
      </left>
      <right style="thick">
        <color rgb="FF000000"/>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4">
    <xf numFmtId="0" fontId="0"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7" fillId="0" borderId="0"/>
    <xf numFmtId="0" fontId="17"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cellStyleXfs>
  <cellXfs count="218">
    <xf numFmtId="0" fontId="0" fillId="0" borderId="0" xfId="0"/>
    <xf numFmtId="17" fontId="2" fillId="2" borderId="1" xfId="0" applyNumberFormat="1" applyFont="1" applyFill="1" applyBorder="1" applyAlignment="1">
      <alignment horizontal="center" vertical="center" textRotation="90"/>
    </xf>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0" fillId="0" borderId="0" xfId="0"/>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5" fillId="3" borderId="12" xfId="0" applyFont="1" applyFill="1" applyBorder="1" applyAlignment="1">
      <alignment horizontal="center" vertical="center" wrapText="1"/>
    </xf>
    <xf numFmtId="0" fontId="5" fillId="4" borderId="13" xfId="0" applyFont="1" applyFill="1" applyBorder="1" applyAlignment="1">
      <alignment horizontal="center" vertical="center"/>
    </xf>
    <xf numFmtId="0" fontId="4" fillId="0" borderId="14" xfId="0" applyFont="1" applyBorder="1"/>
    <xf numFmtId="0" fontId="4" fillId="0" borderId="15" xfId="0" applyFont="1" applyBorder="1"/>
    <xf numFmtId="0" fontId="5" fillId="4" borderId="16" xfId="0" applyFont="1" applyFill="1" applyBorder="1" applyAlignment="1">
      <alignment horizontal="center" vertical="center"/>
    </xf>
    <xf numFmtId="0" fontId="4" fillId="0" borderId="17" xfId="0" applyFont="1" applyBorder="1"/>
    <xf numFmtId="0" fontId="5" fillId="4" borderId="1" xfId="0" applyFont="1" applyFill="1" applyBorder="1" applyAlignment="1">
      <alignment horizontal="center" vertical="center"/>
    </xf>
    <xf numFmtId="164" fontId="5" fillId="4" borderId="1" xfId="0" applyNumberFormat="1"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 xfId="0" applyFont="1" applyFill="1" applyBorder="1" applyAlignment="1">
      <alignment horizontal="center" vertical="center" textRotation="90" wrapText="1"/>
    </xf>
    <xf numFmtId="0" fontId="5" fillId="4" borderId="1" xfId="0" applyFont="1" applyFill="1" applyBorder="1" applyAlignment="1">
      <alignment horizontal="center" vertical="center" wrapText="1"/>
    </xf>
    <xf numFmtId="0" fontId="4" fillId="0" borderId="20" xfId="0" applyFont="1" applyBorder="1"/>
    <xf numFmtId="0" fontId="4" fillId="6" borderId="21" xfId="0" applyFont="1" applyFill="1" applyBorder="1"/>
    <xf numFmtId="0" fontId="2" fillId="7" borderId="19" xfId="0" applyFont="1" applyFill="1" applyBorder="1" applyAlignment="1">
      <alignment horizontal="center" vertical="center" textRotation="90" wrapText="1"/>
    </xf>
    <xf numFmtId="0" fontId="6" fillId="8" borderId="1" xfId="0" applyFont="1" applyFill="1" applyBorder="1" applyAlignment="1">
      <alignment horizontal="center" vertical="center" textRotation="90" wrapText="1"/>
    </xf>
    <xf numFmtId="0" fontId="2" fillId="7" borderId="1" xfId="0" applyFont="1" applyFill="1" applyBorder="1" applyAlignment="1">
      <alignment horizontal="center" vertical="center" textRotation="90" wrapText="1"/>
    </xf>
    <xf numFmtId="0" fontId="2" fillId="7" borderId="1" xfId="0" applyFont="1" applyFill="1" applyBorder="1" applyAlignment="1">
      <alignment horizontal="center" vertical="top" wrapText="1"/>
    </xf>
    <xf numFmtId="49" fontId="2" fillId="7" borderId="1" xfId="0" applyNumberFormat="1" applyFont="1" applyFill="1" applyBorder="1" applyAlignment="1">
      <alignment horizontal="left" vertical="center" wrapText="1"/>
    </xf>
    <xf numFmtId="0" fontId="2" fillId="7" borderId="16" xfId="0" applyFont="1" applyFill="1" applyBorder="1" applyAlignment="1">
      <alignment horizontal="center" vertical="center" textRotation="90" wrapText="1"/>
    </xf>
    <xf numFmtId="49" fontId="2" fillId="7" borderId="22" xfId="0" applyNumberFormat="1" applyFont="1" applyFill="1" applyBorder="1" applyAlignment="1">
      <alignment vertical="center" wrapText="1"/>
    </xf>
    <xf numFmtId="49" fontId="2" fillId="7" borderId="15" xfId="0" applyNumberFormat="1" applyFont="1" applyFill="1" applyBorder="1" applyAlignment="1">
      <alignment vertical="center" wrapText="1"/>
    </xf>
    <xf numFmtId="0" fontId="2" fillId="7" borderId="23" xfId="0" applyFont="1" applyFill="1" applyBorder="1" applyAlignment="1">
      <alignment horizontal="center" vertical="center" wrapText="1"/>
    </xf>
    <xf numFmtId="165" fontId="2" fillId="7" borderId="1" xfId="0" applyNumberFormat="1" applyFont="1" applyFill="1" applyBorder="1" applyAlignment="1">
      <alignment horizontal="center" vertical="top" textRotation="90" wrapText="1"/>
    </xf>
    <xf numFmtId="0" fontId="2" fillId="7" borderId="23" xfId="0" applyFont="1" applyFill="1" applyBorder="1" applyAlignment="1">
      <alignment horizontal="center" vertical="center" textRotation="90" wrapText="1"/>
    </xf>
    <xf numFmtId="1" fontId="2" fillId="7" borderId="23" xfId="0" applyNumberFormat="1" applyFont="1" applyFill="1" applyBorder="1" applyAlignment="1">
      <alignment horizontal="center" vertical="center"/>
    </xf>
    <xf numFmtId="17" fontId="2" fillId="7" borderId="23" xfId="0" applyNumberFormat="1" applyFont="1" applyFill="1" applyBorder="1" applyAlignment="1">
      <alignment horizontal="center" vertical="center" textRotation="90"/>
    </xf>
    <xf numFmtId="166" fontId="2" fillId="7" borderId="23" xfId="0" applyNumberFormat="1" applyFont="1" applyFill="1" applyBorder="1" applyAlignment="1">
      <alignment horizontal="center" vertical="center" textRotation="90" wrapText="1"/>
    </xf>
    <xf numFmtId="9" fontId="2" fillId="0" borderId="23" xfId="0" applyNumberFormat="1" applyFont="1" applyBorder="1" applyAlignment="1">
      <alignment horizontal="center" vertical="center"/>
    </xf>
    <xf numFmtId="49" fontId="7" fillId="0" borderId="24" xfId="0" applyNumberFormat="1" applyFont="1" applyBorder="1" applyAlignment="1">
      <alignment horizontal="left" vertical="center" wrapText="1"/>
    </xf>
    <xf numFmtId="0" fontId="4" fillId="0" borderId="25" xfId="0" applyFont="1" applyBorder="1"/>
    <xf numFmtId="0" fontId="2" fillId="7" borderId="5" xfId="0" applyFont="1" applyFill="1" applyBorder="1" applyAlignment="1">
      <alignment horizontal="center" vertical="center" textRotation="90" wrapText="1"/>
    </xf>
    <xf numFmtId="0" fontId="2" fillId="7" borderId="5" xfId="0" applyFont="1" applyFill="1" applyBorder="1" applyAlignment="1">
      <alignment horizontal="center" vertical="top" wrapText="1"/>
    </xf>
    <xf numFmtId="0" fontId="4" fillId="0" borderId="22" xfId="0" applyFont="1" applyBorder="1" applyAlignment="1">
      <alignment horizontal="center" vertical="center"/>
    </xf>
    <xf numFmtId="0" fontId="2" fillId="0" borderId="15" xfId="0" applyFont="1" applyBorder="1" applyAlignment="1">
      <alignment vertical="center" wrapText="1"/>
    </xf>
    <xf numFmtId="165" fontId="2" fillId="7" borderId="5" xfId="0" applyNumberFormat="1" applyFont="1" applyFill="1" applyBorder="1" applyAlignment="1">
      <alignment horizontal="center" vertical="top" textRotation="90" wrapText="1"/>
    </xf>
    <xf numFmtId="3" fontId="2" fillId="7" borderId="23" xfId="0" applyNumberFormat="1" applyFont="1" applyFill="1" applyBorder="1" applyAlignment="1">
      <alignment horizontal="center" vertical="center"/>
    </xf>
    <xf numFmtId="49" fontId="7" fillId="7" borderId="26" xfId="0" applyNumberFormat="1" applyFont="1" applyFill="1" applyBorder="1" applyAlignment="1">
      <alignment horizontal="left" vertical="center" wrapText="1"/>
    </xf>
    <xf numFmtId="0" fontId="4" fillId="0" borderId="27" xfId="0" applyFont="1" applyBorder="1" applyAlignment="1">
      <alignment horizontal="center" vertical="center"/>
    </xf>
    <xf numFmtId="0" fontId="2" fillId="0" borderId="17" xfId="0" applyFont="1" applyBorder="1" applyAlignment="1">
      <alignment vertical="center" wrapText="1"/>
    </xf>
    <xf numFmtId="0" fontId="4" fillId="0" borderId="28" xfId="0" applyFont="1" applyBorder="1" applyAlignment="1">
      <alignment horizontal="center" vertical="center"/>
    </xf>
    <xf numFmtId="0" fontId="2" fillId="0" borderId="20" xfId="0" applyFont="1" applyBorder="1" applyAlignment="1">
      <alignment vertical="center" wrapText="1"/>
    </xf>
    <xf numFmtId="0" fontId="2" fillId="7" borderId="8" xfId="0" applyFont="1" applyFill="1" applyBorder="1" applyAlignment="1">
      <alignment horizontal="center" vertical="center" textRotation="90" wrapText="1"/>
    </xf>
    <xf numFmtId="0" fontId="2" fillId="7" borderId="1" xfId="0" applyFont="1" applyFill="1" applyBorder="1" applyAlignment="1">
      <alignment horizontal="center" vertical="center" wrapText="1"/>
    </xf>
    <xf numFmtId="0" fontId="2" fillId="7" borderId="8" xfId="0" applyFont="1" applyFill="1" applyBorder="1" applyAlignment="1">
      <alignment horizontal="center" vertical="center"/>
    </xf>
    <xf numFmtId="0" fontId="2" fillId="7" borderId="23" xfId="0" applyFont="1" applyFill="1" applyBorder="1" applyAlignment="1">
      <alignment vertical="center" wrapText="1"/>
    </xf>
    <xf numFmtId="0" fontId="2" fillId="0" borderId="23" xfId="0" applyFont="1" applyBorder="1" applyAlignment="1">
      <alignment horizontal="center" vertical="center" wrapText="1"/>
    </xf>
    <xf numFmtId="0" fontId="7" fillId="7" borderId="26" xfId="0" applyFont="1" applyFill="1" applyBorder="1" applyAlignment="1">
      <alignment horizontal="left" vertical="center" wrapText="1"/>
    </xf>
    <xf numFmtId="0" fontId="2" fillId="7" borderId="23" xfId="0" applyFont="1" applyFill="1" applyBorder="1" applyAlignment="1">
      <alignment horizontal="center" vertical="center"/>
    </xf>
    <xf numFmtId="0" fontId="2" fillId="7" borderId="1" xfId="0" applyFont="1" applyFill="1" applyBorder="1" applyAlignment="1">
      <alignment horizontal="center" vertical="center"/>
    </xf>
    <xf numFmtId="0" fontId="2" fillId="0" borderId="23" xfId="0" applyFont="1" applyBorder="1" applyAlignment="1">
      <alignment vertical="center" wrapText="1"/>
    </xf>
    <xf numFmtId="9" fontId="8" fillId="7" borderId="23" xfId="0" applyNumberFormat="1" applyFont="1" applyFill="1" applyBorder="1" applyAlignment="1">
      <alignment horizontal="center" vertical="center"/>
    </xf>
    <xf numFmtId="0" fontId="2" fillId="7" borderId="1" xfId="0" applyFont="1" applyFill="1" applyBorder="1" applyAlignment="1">
      <alignment horizontal="center" vertical="top" textRotation="90" wrapText="1"/>
    </xf>
    <xf numFmtId="0" fontId="2" fillId="7" borderId="1" xfId="0" applyFont="1" applyFill="1" applyBorder="1" applyAlignment="1">
      <alignment horizontal="left" vertical="center" wrapText="1"/>
    </xf>
    <xf numFmtId="0" fontId="2" fillId="7" borderId="22" xfId="0" applyFont="1" applyFill="1" applyBorder="1" applyAlignment="1">
      <alignment horizontal="center" vertical="center" wrapText="1"/>
    </xf>
    <xf numFmtId="0" fontId="1" fillId="0" borderId="15" xfId="0" applyFont="1" applyBorder="1" applyAlignment="1">
      <alignment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top" textRotation="90" wrapText="1"/>
    </xf>
    <xf numFmtId="0" fontId="4" fillId="0" borderId="22" xfId="0" applyFont="1" applyBorder="1" applyAlignment="1">
      <alignment horizontal="center" vertical="center" wrapText="1"/>
    </xf>
    <xf numFmtId="0" fontId="2" fillId="7" borderId="15" xfId="0" applyFont="1" applyFill="1" applyBorder="1" applyAlignment="1">
      <alignment vertical="center" wrapText="1"/>
    </xf>
    <xf numFmtId="0" fontId="7" fillId="7" borderId="29" xfId="0" applyFont="1" applyFill="1" applyBorder="1" applyAlignment="1">
      <alignment horizontal="left" vertical="center" wrapText="1"/>
    </xf>
    <xf numFmtId="0" fontId="9" fillId="0" borderId="0" xfId="0" applyFont="1" applyAlignment="1">
      <alignment horizontal="left" vertical="center"/>
    </xf>
    <xf numFmtId="9" fontId="2" fillId="0" borderId="13" xfId="0" applyNumberFormat="1" applyFont="1" applyBorder="1" applyAlignment="1">
      <alignment horizontal="center" vertical="center"/>
    </xf>
    <xf numFmtId="0" fontId="7" fillId="0" borderId="22" xfId="0" applyFont="1" applyBorder="1" applyAlignment="1">
      <alignment wrapText="1"/>
    </xf>
    <xf numFmtId="0" fontId="2" fillId="7" borderId="22" xfId="0" applyFont="1" applyFill="1" applyBorder="1" applyAlignment="1">
      <alignment vertical="center" wrapText="1"/>
    </xf>
    <xf numFmtId="0" fontId="2" fillId="7" borderId="17" xfId="0" applyFont="1" applyFill="1" applyBorder="1" applyAlignment="1">
      <alignment horizontal="center" vertical="center" wrapText="1"/>
    </xf>
    <xf numFmtId="9" fontId="2" fillId="7" borderId="23" xfId="0" applyNumberFormat="1" applyFont="1" applyFill="1" applyBorder="1" applyAlignment="1">
      <alignment horizontal="center" vertical="center"/>
    </xf>
    <xf numFmtId="0" fontId="7" fillId="7" borderId="30" xfId="0" applyFont="1" applyFill="1" applyBorder="1" applyAlignment="1">
      <alignment horizontal="left" vertical="center" wrapText="1"/>
    </xf>
    <xf numFmtId="0" fontId="2" fillId="7" borderId="8" xfId="0" applyFont="1" applyFill="1" applyBorder="1" applyAlignment="1">
      <alignment horizontal="center" vertical="top" textRotation="90" wrapText="1"/>
    </xf>
    <xf numFmtId="0" fontId="4" fillId="0" borderId="28" xfId="0" applyFont="1" applyBorder="1" applyAlignment="1">
      <alignment horizontal="center" vertical="center" wrapText="1"/>
    </xf>
    <xf numFmtId="0" fontId="2" fillId="7" borderId="20" xfId="0" applyFont="1" applyFill="1" applyBorder="1" applyAlignment="1">
      <alignment vertical="center" wrapText="1"/>
    </xf>
    <xf numFmtId="0" fontId="10" fillId="7" borderId="2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0" borderId="0" xfId="0" applyFont="1" applyAlignment="1">
      <alignment horizontal="left" vertical="center" wrapText="1"/>
    </xf>
    <xf numFmtId="0" fontId="7" fillId="7" borderId="31" xfId="0" applyFont="1" applyFill="1" applyBorder="1" applyAlignment="1">
      <alignment horizontal="left" vertical="center" wrapText="1"/>
    </xf>
    <xf numFmtId="0" fontId="1" fillId="0" borderId="0" xfId="0" applyFont="1" applyAlignment="1">
      <alignment vertical="center"/>
    </xf>
    <xf numFmtId="0" fontId="2" fillId="7" borderId="8" xfId="0" applyFont="1" applyFill="1" applyBorder="1" applyAlignment="1">
      <alignment horizontal="center" vertical="center" wrapText="1"/>
    </xf>
    <xf numFmtId="0" fontId="10" fillId="7" borderId="5" xfId="0" applyFont="1" applyFill="1" applyBorder="1" applyAlignment="1">
      <alignment horizontal="center" vertical="center" textRotation="90" wrapText="1"/>
    </xf>
    <xf numFmtId="0" fontId="2" fillId="0" borderId="1" xfId="0" applyFont="1" applyBorder="1" applyAlignment="1">
      <alignment vertical="top"/>
    </xf>
    <xf numFmtId="0" fontId="10" fillId="0" borderId="16" xfId="0" applyFont="1" applyBorder="1" applyAlignment="1">
      <alignment horizontal="center" vertical="center" wrapText="1"/>
    </xf>
    <xf numFmtId="0" fontId="10" fillId="0" borderId="32" xfId="0" applyFont="1" applyBorder="1" applyAlignment="1">
      <alignment horizontal="center"/>
    </xf>
    <xf numFmtId="0" fontId="10" fillId="0" borderId="15"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23" xfId="0" applyFont="1" applyBorder="1" applyAlignment="1">
      <alignment horizontal="center" vertical="center" wrapText="1"/>
    </xf>
    <xf numFmtId="0" fontId="2" fillId="0" borderId="1" xfId="0" applyFont="1" applyBorder="1"/>
    <xf numFmtId="0" fontId="10" fillId="0" borderId="23" xfId="0" applyFont="1" applyBorder="1" applyAlignment="1">
      <alignment horizontal="center" vertical="center" textRotation="90" wrapText="1"/>
    </xf>
    <xf numFmtId="1" fontId="10" fillId="0" borderId="23" xfId="0" applyNumberFormat="1" applyFont="1" applyBorder="1" applyAlignment="1">
      <alignment horizontal="center" vertical="center" wrapText="1"/>
    </xf>
    <xf numFmtId="167" fontId="10" fillId="0" borderId="23" xfId="0" applyNumberFormat="1" applyFont="1" applyBorder="1" applyAlignment="1">
      <alignment horizontal="center" vertical="center" wrapText="1"/>
    </xf>
    <xf numFmtId="9" fontId="10" fillId="0" borderId="23" xfId="0" applyNumberFormat="1" applyFont="1" applyBorder="1" applyAlignment="1">
      <alignment horizontal="center" vertical="center" wrapText="1"/>
    </xf>
    <xf numFmtId="0" fontId="10" fillId="7" borderId="8" xfId="0" applyFont="1" applyFill="1" applyBorder="1" applyAlignment="1">
      <alignment horizontal="center" vertical="center" textRotation="90" wrapText="1"/>
    </xf>
    <xf numFmtId="0" fontId="10" fillId="0" borderId="5" xfId="0" applyFont="1" applyBorder="1" applyAlignment="1">
      <alignment horizontal="center"/>
    </xf>
    <xf numFmtId="0" fontId="11" fillId="0" borderId="23" xfId="0" applyFont="1" applyBorder="1" applyAlignment="1">
      <alignment horizontal="left" vertical="center" wrapText="1"/>
    </xf>
    <xf numFmtId="0" fontId="10" fillId="0" borderId="23" xfId="0" applyFont="1" applyBorder="1" applyAlignment="1">
      <alignment horizontal="center" vertical="top" wrapText="1"/>
    </xf>
    <xf numFmtId="0" fontId="1" fillId="0" borderId="8" xfId="0" applyFont="1" applyBorder="1" applyAlignment="1">
      <alignment horizontal="center" vertical="center" wrapText="1"/>
    </xf>
    <xf numFmtId="0" fontId="10" fillId="0" borderId="8" xfId="0" applyFont="1" applyBorder="1" applyAlignment="1">
      <alignment horizontal="center" vertical="center" wrapText="1"/>
    </xf>
    <xf numFmtId="9" fontId="2" fillId="0" borderId="23" xfId="0" applyNumberFormat="1" applyFont="1" applyBorder="1" applyAlignment="1">
      <alignment horizontal="center" vertical="center" wrapText="1"/>
    </xf>
    <xf numFmtId="0" fontId="8" fillId="0" borderId="23" xfId="0" applyFont="1" applyBorder="1" applyAlignment="1">
      <alignment horizontal="left" vertical="center" wrapText="1"/>
    </xf>
    <xf numFmtId="0" fontId="1" fillId="0" borderId="0" xfId="0" applyFont="1" applyAlignment="1">
      <alignment horizontal="center" vertical="center" wrapText="1"/>
    </xf>
    <xf numFmtId="0" fontId="12" fillId="0" borderId="23" xfId="0" applyFont="1" applyBorder="1" applyAlignment="1">
      <alignment horizontal="center" vertical="center" wrapText="1"/>
    </xf>
    <xf numFmtId="0" fontId="4" fillId="0" borderId="33" xfId="0" applyFont="1" applyBorder="1"/>
    <xf numFmtId="0" fontId="13" fillId="9" borderId="1" xfId="0" applyFont="1" applyFill="1" applyBorder="1" applyAlignment="1">
      <alignment horizontal="center" vertical="center" textRotation="90" wrapText="1"/>
    </xf>
    <xf numFmtId="49" fontId="2" fillId="7" borderId="1" xfId="0" applyNumberFormat="1" applyFont="1" applyFill="1" applyBorder="1" applyAlignment="1">
      <alignment horizontal="center" vertical="center" wrapText="1"/>
    </xf>
    <xf numFmtId="165" fontId="2" fillId="7" borderId="1" xfId="0" applyNumberFormat="1" applyFont="1" applyFill="1" applyBorder="1" applyAlignment="1">
      <alignment horizontal="center" vertical="center" textRotation="90" wrapText="1"/>
    </xf>
    <xf numFmtId="0" fontId="2" fillId="7" borderId="23" xfId="0" applyFont="1" applyFill="1" applyBorder="1" applyAlignment="1">
      <alignment horizontal="center" vertical="center" textRotation="90"/>
    </xf>
    <xf numFmtId="1" fontId="2" fillId="7" borderId="23" xfId="0" applyNumberFormat="1" applyFont="1" applyFill="1" applyBorder="1" applyAlignment="1">
      <alignment horizontal="center" vertical="center" textRotation="90"/>
    </xf>
    <xf numFmtId="9" fontId="2" fillId="0" borderId="22" xfId="2" applyNumberFormat="1" applyFont="1" applyBorder="1" applyAlignment="1">
      <alignment horizontal="center" vertical="center"/>
    </xf>
    <xf numFmtId="9" fontId="7" fillId="10" borderId="34" xfId="2" applyNumberFormat="1" applyFont="1" applyFill="1" applyBorder="1" applyAlignment="1">
      <alignment horizontal="left" vertical="center" wrapText="1"/>
    </xf>
    <xf numFmtId="0" fontId="2" fillId="7" borderId="23" xfId="0" applyFont="1" applyFill="1" applyBorder="1" applyAlignment="1">
      <alignment horizontal="left" vertical="center" wrapText="1"/>
    </xf>
    <xf numFmtId="9" fontId="2" fillId="7" borderId="23" xfId="0" applyNumberFormat="1" applyFont="1" applyFill="1" applyBorder="1" applyAlignment="1">
      <alignment horizontal="center" vertical="center" textRotation="90"/>
    </xf>
    <xf numFmtId="9" fontId="2" fillId="0" borderId="22" xfId="3" applyFont="1" applyFill="1" applyBorder="1" applyAlignment="1">
      <alignment horizontal="center" vertical="center"/>
    </xf>
    <xf numFmtId="49" fontId="2" fillId="7" borderId="23" xfId="0" applyNumberFormat="1" applyFont="1" applyFill="1" applyBorder="1" applyAlignment="1">
      <alignment horizontal="left" vertical="center" wrapText="1"/>
    </xf>
    <xf numFmtId="9" fontId="7" fillId="10" borderId="34" xfId="3" applyFont="1" applyFill="1" applyBorder="1" applyAlignment="1">
      <alignment horizontal="left" vertical="center" wrapText="1"/>
    </xf>
    <xf numFmtId="0" fontId="14" fillId="7" borderId="1" xfId="0" applyFont="1" applyFill="1" applyBorder="1" applyAlignment="1">
      <alignment horizontal="center" vertical="center" wrapText="1"/>
    </xf>
    <xf numFmtId="168" fontId="14" fillId="7" borderId="1" xfId="0" applyNumberFormat="1" applyFont="1" applyFill="1" applyBorder="1" applyAlignment="1">
      <alignment horizontal="center" vertical="center" textRotation="90" wrapText="1"/>
    </xf>
    <xf numFmtId="0" fontId="14" fillId="7" borderId="8" xfId="0" applyFont="1" applyFill="1" applyBorder="1" applyAlignment="1">
      <alignment horizontal="center" vertical="center" wrapText="1"/>
    </xf>
    <xf numFmtId="0" fontId="15" fillId="7" borderId="31" xfId="0" applyFont="1" applyFill="1" applyBorder="1" applyAlignment="1">
      <alignment horizontal="left" vertical="center" wrapText="1"/>
    </xf>
    <xf numFmtId="0" fontId="6" fillId="9" borderId="1" xfId="0" applyFont="1" applyFill="1" applyBorder="1" applyAlignment="1">
      <alignment horizontal="center" vertical="center" textRotation="90" wrapText="1"/>
    </xf>
    <xf numFmtId="2" fontId="2" fillId="7" borderId="1" xfId="0" applyNumberFormat="1" applyFont="1" applyFill="1" applyBorder="1" applyAlignment="1">
      <alignment horizontal="center" vertical="center" wrapText="1"/>
    </xf>
    <xf numFmtId="169" fontId="2" fillId="7" borderId="23" xfId="0" applyNumberFormat="1" applyFont="1" applyFill="1" applyBorder="1" applyAlignment="1">
      <alignment vertical="center" wrapText="1"/>
    </xf>
    <xf numFmtId="168" fontId="2" fillId="7" borderId="1" xfId="0" applyNumberFormat="1" applyFont="1" applyFill="1" applyBorder="1" applyAlignment="1">
      <alignment horizontal="center" vertical="center" textRotation="90"/>
    </xf>
    <xf numFmtId="9" fontId="2" fillId="7" borderId="23" xfId="0" applyNumberFormat="1" applyFont="1" applyFill="1" applyBorder="1" applyAlignment="1">
      <alignment horizontal="center" vertical="center" textRotation="90" wrapText="1"/>
    </xf>
    <xf numFmtId="9" fontId="2" fillId="0" borderId="23" xfId="4" applyNumberFormat="1" applyFont="1" applyBorder="1" applyAlignment="1">
      <alignment horizontal="center" vertical="center"/>
    </xf>
    <xf numFmtId="0" fontId="7" fillId="11" borderId="34" xfId="4" applyFont="1" applyFill="1" applyBorder="1" applyAlignment="1">
      <alignment horizontal="left" vertical="center" wrapText="1"/>
    </xf>
    <xf numFmtId="0" fontId="7" fillId="11" borderId="34" xfId="5" applyFont="1" applyFill="1" applyBorder="1" applyAlignment="1">
      <alignment horizontal="left" vertical="center" wrapText="1"/>
    </xf>
    <xf numFmtId="0" fontId="16" fillId="7" borderId="1" xfId="0" applyFont="1" applyFill="1" applyBorder="1" applyAlignment="1">
      <alignment horizontal="center" vertical="center" wrapText="1"/>
    </xf>
    <xf numFmtId="0" fontId="16" fillId="7" borderId="23" xfId="0" applyFont="1" applyFill="1" applyBorder="1" applyAlignment="1">
      <alignment horizontal="center" vertical="center"/>
    </xf>
    <xf numFmtId="0" fontId="16" fillId="7" borderId="23" xfId="0" applyFont="1" applyFill="1" applyBorder="1" applyAlignment="1">
      <alignment vertical="center" wrapText="1"/>
    </xf>
    <xf numFmtId="0" fontId="16" fillId="7" borderId="23" xfId="0" applyFont="1" applyFill="1" applyBorder="1" applyAlignment="1">
      <alignment horizontal="center" vertical="center" wrapText="1"/>
    </xf>
    <xf numFmtId="9" fontId="16" fillId="0" borderId="23" xfId="0" applyNumberFormat="1" applyFont="1" applyBorder="1" applyAlignment="1">
      <alignment horizontal="center" vertical="center"/>
    </xf>
    <xf numFmtId="0" fontId="16" fillId="7" borderId="1" xfId="0" applyFont="1" applyFill="1" applyBorder="1" applyAlignment="1">
      <alignment wrapText="1"/>
    </xf>
    <xf numFmtId="0" fontId="16" fillId="7" borderId="1" xfId="0" applyFont="1" applyFill="1" applyBorder="1" applyAlignment="1">
      <alignment vertical="center" wrapText="1"/>
    </xf>
    <xf numFmtId="0" fontId="16" fillId="0" borderId="23" xfId="0" applyFont="1" applyBorder="1" applyAlignment="1">
      <alignment horizontal="center" vertical="center" wrapText="1"/>
    </xf>
    <xf numFmtId="0" fontId="16" fillId="7" borderId="1" xfId="0" applyFont="1" applyFill="1" applyBorder="1" applyAlignment="1">
      <alignment horizontal="center" vertical="center" wrapText="1"/>
    </xf>
    <xf numFmtId="1" fontId="16" fillId="7" borderId="23" xfId="0" applyNumberFormat="1" applyFont="1" applyFill="1" applyBorder="1" applyAlignment="1">
      <alignment horizontal="center" vertical="center" textRotation="90" wrapText="1"/>
    </xf>
    <xf numFmtId="0" fontId="14" fillId="0" borderId="23" xfId="0" applyFont="1" applyBorder="1" applyAlignment="1">
      <alignment vertical="top" wrapText="1"/>
    </xf>
    <xf numFmtId="0" fontId="7" fillId="7" borderId="23" xfId="6" applyFont="1" applyFill="1" applyBorder="1" applyAlignment="1">
      <alignment horizontal="center" vertical="center"/>
    </xf>
    <xf numFmtId="0" fontId="16" fillId="0" borderId="23" xfId="0" applyFont="1" applyBorder="1" applyAlignment="1">
      <alignment vertical="center" wrapText="1"/>
    </xf>
    <xf numFmtId="0" fontId="7" fillId="7" borderId="23" xfId="7" applyFont="1" applyFill="1" applyBorder="1" applyAlignment="1">
      <alignment vertical="center"/>
    </xf>
    <xf numFmtId="0" fontId="13" fillId="8" borderId="1" xfId="0" applyFont="1" applyFill="1" applyBorder="1" applyAlignment="1">
      <alignment horizontal="center" vertical="center" textRotation="90" wrapText="1"/>
    </xf>
    <xf numFmtId="0" fontId="2" fillId="7" borderId="1" xfId="0" applyFont="1" applyFill="1" applyBorder="1" applyAlignment="1">
      <alignment horizontal="center" vertical="center" textRotation="90"/>
    </xf>
    <xf numFmtId="168" fontId="2" fillId="7" borderId="1" xfId="0" applyNumberFormat="1" applyFont="1" applyFill="1" applyBorder="1" applyAlignment="1">
      <alignment horizontal="center" vertical="center" textRotation="90" wrapText="1"/>
    </xf>
    <xf numFmtId="49" fontId="2" fillId="7" borderId="23" xfId="0" applyNumberFormat="1" applyFont="1" applyFill="1" applyBorder="1" applyAlignment="1">
      <alignment horizontal="center" vertical="center" wrapText="1"/>
    </xf>
    <xf numFmtId="9" fontId="2" fillId="0" borderId="23" xfId="8" applyNumberFormat="1" applyFont="1" applyBorder="1" applyAlignment="1">
      <alignment horizontal="center" vertical="center"/>
    </xf>
    <xf numFmtId="0" fontId="7" fillId="0" borderId="23" xfId="8" applyFont="1" applyBorder="1" applyAlignment="1">
      <alignment horizontal="left" vertical="center" wrapText="1"/>
    </xf>
    <xf numFmtId="0" fontId="18" fillId="0" borderId="23" xfId="9" applyFill="1" applyBorder="1" applyAlignment="1">
      <alignment horizontal="left" vertical="center" wrapText="1"/>
    </xf>
    <xf numFmtId="0" fontId="10" fillId="7" borderId="1" xfId="0" applyFont="1" applyFill="1" applyBorder="1" applyAlignment="1">
      <alignment horizontal="center" vertical="top" wrapText="1"/>
    </xf>
    <xf numFmtId="9" fontId="10" fillId="0" borderId="35" xfId="0" applyNumberFormat="1" applyFont="1" applyBorder="1" applyAlignment="1">
      <alignment horizontal="center" vertical="center" wrapText="1"/>
    </xf>
    <xf numFmtId="0" fontId="15" fillId="0" borderId="36" xfId="0" applyFont="1" applyBorder="1" applyAlignment="1">
      <alignment horizontal="left" vertical="center" wrapText="1"/>
    </xf>
    <xf numFmtId="0" fontId="15" fillId="0" borderId="37" xfId="0" applyFont="1" applyBorder="1" applyAlignment="1">
      <alignment horizontal="left" vertical="center" wrapText="1"/>
    </xf>
    <xf numFmtId="169" fontId="2" fillId="7" borderId="23" xfId="0" applyNumberFormat="1" applyFont="1" applyFill="1" applyBorder="1" applyAlignment="1">
      <alignment horizontal="right" vertical="center"/>
    </xf>
    <xf numFmtId="9" fontId="2" fillId="7" borderId="23" xfId="0" applyNumberFormat="1" applyFont="1" applyFill="1" applyBorder="1" applyAlignment="1">
      <alignment horizontal="center" vertical="center" wrapText="1"/>
    </xf>
    <xf numFmtId="0" fontId="15" fillId="0" borderId="38" xfId="0" applyFont="1" applyBorder="1" applyAlignment="1">
      <alignment horizontal="left" vertical="center" wrapText="1"/>
    </xf>
    <xf numFmtId="49" fontId="10" fillId="7" borderId="23" xfId="0" applyNumberFormat="1" applyFont="1" applyFill="1" applyBorder="1" applyAlignment="1">
      <alignment horizontal="left" vertical="center" wrapText="1"/>
    </xf>
    <xf numFmtId="9" fontId="2" fillId="0" borderId="35" xfId="0" applyNumberFormat="1" applyFont="1" applyBorder="1" applyAlignment="1">
      <alignment horizontal="center" vertical="center" wrapText="1"/>
    </xf>
    <xf numFmtId="169" fontId="10" fillId="7" borderId="23" xfId="0" applyNumberFormat="1" applyFont="1" applyFill="1" applyBorder="1" applyAlignment="1">
      <alignment horizontal="center" vertical="center"/>
    </xf>
    <xf numFmtId="0" fontId="6" fillId="12" borderId="1" xfId="0" applyFont="1" applyFill="1" applyBorder="1" applyAlignment="1">
      <alignment horizontal="center" vertical="center" textRotation="90" wrapText="1"/>
    </xf>
    <xf numFmtId="0" fontId="2" fillId="7" borderId="23" xfId="0" applyFont="1" applyFill="1" applyBorder="1" applyAlignment="1">
      <alignment horizontal="center" vertical="center" wrapText="1" readingOrder="1"/>
    </xf>
    <xf numFmtId="169" fontId="2" fillId="7" borderId="23" xfId="0" applyNumberFormat="1" applyFont="1" applyFill="1" applyBorder="1" applyAlignment="1">
      <alignment horizontal="center" vertical="center" wrapText="1"/>
    </xf>
    <xf numFmtId="9" fontId="2" fillId="0" borderId="23" xfId="10" applyNumberFormat="1" applyFont="1" applyBorder="1" applyAlignment="1">
      <alignment horizontal="center" vertical="center"/>
    </xf>
    <xf numFmtId="0" fontId="7" fillId="0" borderId="23" xfId="10" applyFont="1" applyBorder="1" applyAlignment="1">
      <alignment horizontal="left" vertical="center" wrapText="1"/>
    </xf>
    <xf numFmtId="0" fontId="4" fillId="13" borderId="5" xfId="0" applyFont="1" applyFill="1" applyBorder="1"/>
    <xf numFmtId="0" fontId="2" fillId="7" borderId="23" xfId="0" applyFont="1" applyFill="1" applyBorder="1" applyAlignment="1">
      <alignment vertical="center" textRotation="90" wrapText="1"/>
    </xf>
    <xf numFmtId="0" fontId="2" fillId="7" borderId="1" xfId="0" applyFont="1" applyFill="1" applyBorder="1" applyAlignment="1">
      <alignment vertical="center" textRotation="90" wrapText="1"/>
    </xf>
    <xf numFmtId="0" fontId="16" fillId="7" borderId="1" xfId="0" applyFont="1" applyFill="1" applyBorder="1"/>
    <xf numFmtId="0" fontId="16" fillId="7" borderId="23" xfId="0" applyFont="1" applyFill="1" applyBorder="1" applyAlignment="1">
      <alignment wrapText="1"/>
    </xf>
    <xf numFmtId="0" fontId="16" fillId="0" borderId="23" xfId="10" applyFont="1" applyBorder="1" applyAlignment="1">
      <alignment wrapText="1"/>
    </xf>
    <xf numFmtId="0" fontId="4" fillId="0" borderId="5" xfId="0" applyFont="1" applyBorder="1" applyAlignment="1">
      <alignment horizontal="center" vertical="center"/>
    </xf>
    <xf numFmtId="0" fontId="16" fillId="7" borderId="23" xfId="0" applyFont="1" applyFill="1" applyBorder="1" applyAlignment="1">
      <alignment horizontal="left" vertical="center" wrapText="1"/>
    </xf>
    <xf numFmtId="0" fontId="16" fillId="0" borderId="23" xfId="0" applyFont="1" applyBorder="1" applyAlignment="1">
      <alignment horizontal="left" vertical="center" wrapText="1"/>
    </xf>
    <xf numFmtId="169" fontId="16" fillId="0" borderId="23" xfId="0" applyNumberFormat="1" applyFont="1" applyBorder="1" applyAlignment="1">
      <alignment wrapText="1"/>
    </xf>
    <xf numFmtId="0" fontId="4" fillId="13" borderId="8" xfId="0" applyFont="1" applyFill="1" applyBorder="1"/>
    <xf numFmtId="0" fontId="4" fillId="0" borderId="8" xfId="0" applyFont="1" applyBorder="1" applyAlignment="1">
      <alignment horizontal="center" vertical="center"/>
    </xf>
    <xf numFmtId="0" fontId="16" fillId="0" borderId="23" xfId="10" applyFont="1" applyBorder="1" applyAlignment="1">
      <alignment vertical="center" wrapText="1"/>
    </xf>
    <xf numFmtId="0" fontId="19" fillId="9" borderId="1" xfId="0" applyFont="1" applyFill="1" applyBorder="1" applyAlignment="1">
      <alignment horizontal="center" vertical="center" textRotation="90" wrapText="1"/>
    </xf>
    <xf numFmtId="165" fontId="2" fillId="7" borderId="1" xfId="0" applyNumberFormat="1" applyFont="1" applyFill="1" applyBorder="1" applyAlignment="1">
      <alignment horizontal="center" vertical="center" textRotation="90"/>
    </xf>
    <xf numFmtId="9" fontId="2" fillId="7" borderId="23" xfId="1" applyFont="1" applyFill="1" applyBorder="1" applyAlignment="1">
      <alignment horizontal="center" vertical="center"/>
    </xf>
    <xf numFmtId="0" fontId="7" fillId="7" borderId="23" xfId="0" applyFont="1" applyFill="1" applyBorder="1" applyAlignment="1">
      <alignment horizontal="left" vertical="center" wrapText="1"/>
    </xf>
    <xf numFmtId="0" fontId="16" fillId="7" borderId="23" xfId="0" applyFont="1" applyFill="1" applyBorder="1" applyAlignment="1">
      <alignment vertical="top" wrapText="1"/>
    </xf>
    <xf numFmtId="0" fontId="16" fillId="7" borderId="23" xfId="0" applyFont="1" applyFill="1" applyBorder="1" applyAlignment="1">
      <alignment horizontal="center" vertical="top" wrapText="1"/>
    </xf>
    <xf numFmtId="0" fontId="19" fillId="8" borderId="1" xfId="0" applyFont="1" applyFill="1" applyBorder="1" applyAlignment="1">
      <alignment horizontal="center" vertical="center" textRotation="90" wrapText="1"/>
    </xf>
    <xf numFmtId="49" fontId="2" fillId="7" borderId="13" xfId="0" applyNumberFormat="1" applyFont="1" applyFill="1" applyBorder="1" applyAlignment="1">
      <alignment horizontal="center" vertical="center" textRotation="90" wrapText="1"/>
    </xf>
    <xf numFmtId="9" fontId="1" fillId="0" borderId="22" xfId="11" applyNumberFormat="1" applyBorder="1" applyAlignment="1">
      <alignment horizontal="center" vertical="center"/>
    </xf>
    <xf numFmtId="9" fontId="7" fillId="0" borderId="39" xfId="11" applyNumberFormat="1" applyFont="1" applyBorder="1" applyAlignment="1">
      <alignment horizontal="left" vertical="center" wrapText="1"/>
    </xf>
    <xf numFmtId="2" fontId="7" fillId="0" borderId="15" xfId="11" applyNumberFormat="1" applyFont="1" applyBorder="1" applyAlignment="1">
      <alignment horizontal="left" vertical="center" wrapText="1"/>
    </xf>
    <xf numFmtId="9" fontId="2" fillId="0" borderId="23" xfId="12" applyNumberFormat="1" applyFont="1" applyBorder="1" applyAlignment="1">
      <alignment horizontal="center" vertical="center"/>
    </xf>
    <xf numFmtId="0" fontId="7" fillId="0" borderId="31" xfId="12" applyFont="1" applyBorder="1" applyAlignment="1">
      <alignment horizontal="left" vertical="center" wrapText="1"/>
    </xf>
    <xf numFmtId="0" fontId="4" fillId="0" borderId="40" xfId="0" applyFont="1" applyBorder="1"/>
    <xf numFmtId="0" fontId="4" fillId="0" borderId="41" xfId="0" applyFont="1" applyBorder="1"/>
    <xf numFmtId="0" fontId="2" fillId="7" borderId="42" xfId="0" applyFont="1" applyFill="1" applyBorder="1" applyAlignment="1">
      <alignment horizontal="left" vertical="center" wrapText="1" readingOrder="1"/>
    </xf>
    <xf numFmtId="0" fontId="2" fillId="7" borderId="42" xfId="0" applyFont="1" applyFill="1" applyBorder="1" applyAlignment="1">
      <alignment horizontal="center" vertical="center"/>
    </xf>
    <xf numFmtId="0" fontId="2" fillId="7" borderId="42" xfId="0" applyFont="1" applyFill="1" applyBorder="1" applyAlignment="1">
      <alignment horizontal="center" vertical="center" wrapText="1"/>
    </xf>
    <xf numFmtId="0" fontId="2" fillId="7" borderId="42" xfId="0" applyFont="1" applyFill="1" applyBorder="1" applyAlignment="1">
      <alignment horizontal="center" vertical="center" textRotation="90" wrapText="1"/>
    </xf>
    <xf numFmtId="9" fontId="2" fillId="7" borderId="42" xfId="0" applyNumberFormat="1" applyFont="1" applyFill="1" applyBorder="1" applyAlignment="1">
      <alignment horizontal="center" vertical="center"/>
    </xf>
    <xf numFmtId="17" fontId="2" fillId="7" borderId="42" xfId="0" applyNumberFormat="1" applyFont="1" applyFill="1" applyBorder="1" applyAlignment="1">
      <alignment horizontal="center" vertical="center" textRotation="90"/>
    </xf>
    <xf numFmtId="166" fontId="2" fillId="7" borderId="42" xfId="0" applyNumberFormat="1" applyFont="1" applyFill="1" applyBorder="1" applyAlignment="1">
      <alignment horizontal="center" vertical="center" textRotation="90" wrapText="1"/>
    </xf>
    <xf numFmtId="9" fontId="2" fillId="0" borderId="42" xfId="12" applyNumberFormat="1" applyFont="1" applyBorder="1" applyAlignment="1">
      <alignment horizontal="center" vertical="center"/>
    </xf>
    <xf numFmtId="0" fontId="7" fillId="0" borderId="43" xfId="12" applyFont="1" applyBorder="1" applyAlignment="1">
      <alignment horizontal="left" vertical="center" wrapText="1"/>
    </xf>
    <xf numFmtId="0" fontId="2" fillId="7" borderId="1" xfId="0" applyFont="1" applyFill="1" applyBorder="1" applyAlignment="1">
      <alignment horizontal="left" vertical="center" textRotation="90" wrapText="1"/>
    </xf>
    <xf numFmtId="170" fontId="14" fillId="7" borderId="1" xfId="0" applyNumberFormat="1" applyFont="1" applyFill="1" applyBorder="1" applyAlignment="1">
      <alignment horizontal="center" vertical="center" textRotation="90" wrapText="1"/>
    </xf>
    <xf numFmtId="171" fontId="2" fillId="7" borderId="23" xfId="0" applyNumberFormat="1" applyFont="1" applyFill="1" applyBorder="1" applyAlignment="1">
      <alignment horizontal="center" vertical="center" textRotation="90" wrapText="1"/>
    </xf>
    <xf numFmtId="9" fontId="2" fillId="0" borderId="23" xfId="13" applyNumberFormat="1" applyFont="1" applyBorder="1" applyAlignment="1">
      <alignment horizontal="center" vertical="center"/>
    </xf>
    <xf numFmtId="0" fontId="10" fillId="0" borderId="23" xfId="13" applyFont="1" applyBorder="1" applyAlignment="1">
      <alignment horizontal="left" vertical="center" wrapText="1"/>
    </xf>
    <xf numFmtId="0" fontId="2" fillId="7" borderId="23" xfId="0" applyFont="1" applyFill="1" applyBorder="1" applyAlignment="1">
      <alignment horizontal="left" vertical="center" textRotation="90" wrapText="1"/>
    </xf>
    <xf numFmtId="0" fontId="10" fillId="7" borderId="23" xfId="0" applyFont="1" applyFill="1" applyBorder="1" applyAlignment="1">
      <alignment vertical="center" wrapText="1"/>
    </xf>
  </cellXfs>
  <cellStyles count="14">
    <cellStyle name="Hipervínculo" xfId="9" builtinId="8"/>
    <cellStyle name="Normal" xfId="0" builtinId="0"/>
    <cellStyle name="Normal 10" xfId="6" xr:uid="{37DF6345-9E0B-480D-A55B-C8C207A78F69}"/>
    <cellStyle name="Normal 11" xfId="7" xr:uid="{737AAB97-938D-46DC-8459-9461505F38CB}"/>
    <cellStyle name="Normal 2" xfId="4" xr:uid="{DE257523-B8F8-4658-91B7-5B42D22CBDDD}"/>
    <cellStyle name="Normal 2 2" xfId="10" xr:uid="{6986AC70-5118-473F-9F0D-EEDFA32148B8}"/>
    <cellStyle name="Normal 3" xfId="5" xr:uid="{1E308708-541C-4C3D-959A-A27B296E77A3}"/>
    <cellStyle name="Normal 4" xfId="8" xr:uid="{E8A5935F-FEBC-4F78-B7EF-0C6B1DE096C3}"/>
    <cellStyle name="Normal 5" xfId="2" xr:uid="{8B12EC34-D9B5-4FA8-9DBA-27F633FEC5B1}"/>
    <cellStyle name="Normal 6" xfId="11" xr:uid="{14B2003C-B81A-4845-9D51-E2CB16637BA8}"/>
    <cellStyle name="Normal 7" xfId="13" xr:uid="{84509FB3-BC15-48EE-A2FD-69E6169724F4}"/>
    <cellStyle name="Normal 8" xfId="12" xr:uid="{BDF0FB25-B736-48E3-8764-7D7AB89DF0FA}"/>
    <cellStyle name="Porcentaje" xfId="1" builtinId="5"/>
    <cellStyle name="Porcentaje 3" xfId="3" xr:uid="{8DA0F24F-1AB1-49C7-8AE8-6CDDBF7E06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71675" cy="914400"/>
    <xdr:pic>
      <xdr:nvPicPr>
        <xdr:cNvPr id="2" name="image1.png">
          <a:extLst>
            <a:ext uri="{FF2B5EF4-FFF2-40B4-BE49-F238E27FC236}">
              <a16:creationId xmlns:a16="http://schemas.microsoft.com/office/drawing/2014/main" id="{220CF140-E950-45ED-B857-7D283864B4B7}"/>
            </a:ext>
          </a:extLst>
        </xdr:cNvPr>
        <xdr:cNvPicPr preferRelativeResize="0"/>
      </xdr:nvPicPr>
      <xdr:blipFill>
        <a:blip xmlns:r="http://schemas.openxmlformats.org/officeDocument/2006/relationships" r:embed="rId1" cstate="print"/>
        <a:stretch>
          <a:fillRect/>
        </a:stretch>
      </xdr:blipFill>
      <xdr:spPr>
        <a:xfrm>
          <a:off x="0" y="0"/>
          <a:ext cx="1971675" cy="9144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78E8-A349-46DE-A210-B49D1FAF9138}">
  <dimension ref="A1:S100"/>
  <sheetViews>
    <sheetView tabSelected="1" workbookViewId="0">
      <selection activeCell="E98" sqref="E98"/>
    </sheetView>
  </sheetViews>
  <sheetFormatPr baseColWidth="10" defaultRowHeight="15" x14ac:dyDescent="0.25"/>
  <cols>
    <col min="1" max="1" width="29.7109375" customWidth="1"/>
    <col min="19" max="19" width="23.140625" customWidth="1"/>
  </cols>
  <sheetData>
    <row r="1" spans="1:19" x14ac:dyDescent="0.25">
      <c r="A1" s="1"/>
      <c r="B1" s="2" t="s">
        <v>0</v>
      </c>
      <c r="C1" s="3"/>
      <c r="D1" s="3"/>
      <c r="E1" s="3"/>
      <c r="F1" s="3"/>
      <c r="G1" s="3"/>
      <c r="H1" s="3"/>
      <c r="I1" s="3"/>
      <c r="J1" s="3"/>
      <c r="K1" s="3"/>
      <c r="L1" s="3"/>
      <c r="M1" s="3"/>
      <c r="N1" s="3"/>
      <c r="O1" s="3"/>
      <c r="P1" s="3"/>
      <c r="Q1" s="3"/>
      <c r="R1" s="3"/>
      <c r="S1" s="4"/>
    </row>
    <row r="2" spans="1:19" x14ac:dyDescent="0.25">
      <c r="A2" s="5"/>
      <c r="B2" s="6"/>
      <c r="C2" s="7"/>
      <c r="D2" s="7"/>
      <c r="E2" s="7"/>
      <c r="F2" s="7"/>
      <c r="G2" s="7"/>
      <c r="H2" s="7"/>
      <c r="I2" s="7"/>
      <c r="J2" s="7"/>
      <c r="K2" s="7"/>
      <c r="L2" s="7"/>
      <c r="M2" s="7"/>
      <c r="N2" s="7"/>
      <c r="O2" s="7"/>
      <c r="P2" s="7"/>
      <c r="Q2" s="7"/>
      <c r="R2" s="7"/>
      <c r="S2" s="8"/>
    </row>
    <row r="3" spans="1:19" ht="36.75" customHeight="1" x14ac:dyDescent="0.25">
      <c r="A3" s="9"/>
      <c r="B3" s="10"/>
      <c r="C3" s="11"/>
      <c r="D3" s="11"/>
      <c r="E3" s="11"/>
      <c r="F3" s="11"/>
      <c r="G3" s="11"/>
      <c r="H3" s="11"/>
      <c r="I3" s="11"/>
      <c r="J3" s="11"/>
      <c r="K3" s="11"/>
      <c r="L3" s="11"/>
      <c r="M3" s="11"/>
      <c r="N3" s="11"/>
      <c r="O3" s="11"/>
      <c r="P3" s="11"/>
      <c r="Q3" s="11"/>
      <c r="R3" s="11"/>
      <c r="S3" s="12"/>
    </row>
    <row r="4" spans="1:19" ht="102" x14ac:dyDescent="0.25">
      <c r="A4" s="13" t="s">
        <v>1</v>
      </c>
      <c r="B4" s="14" t="s">
        <v>2</v>
      </c>
      <c r="C4" s="15"/>
      <c r="D4" s="15"/>
      <c r="E4" s="15"/>
      <c r="F4" s="16"/>
      <c r="G4" s="17" t="s">
        <v>3</v>
      </c>
      <c r="H4" s="18"/>
      <c r="I4" s="19" t="s">
        <v>4</v>
      </c>
      <c r="J4" s="20" t="s">
        <v>5</v>
      </c>
      <c r="K4" s="14" t="s">
        <v>6</v>
      </c>
      <c r="L4" s="15"/>
      <c r="M4" s="15"/>
      <c r="N4" s="16"/>
      <c r="O4" s="21" t="s">
        <v>7</v>
      </c>
      <c r="P4" s="16"/>
      <c r="Q4" s="14" t="s">
        <v>8</v>
      </c>
      <c r="R4" s="16"/>
      <c r="S4" s="22" t="s">
        <v>9</v>
      </c>
    </row>
    <row r="5" spans="1:19" ht="77.25" thickBot="1" x14ac:dyDescent="0.3">
      <c r="A5" s="23" t="s">
        <v>10</v>
      </c>
      <c r="B5" s="24" t="s">
        <v>11</v>
      </c>
      <c r="C5" s="25" t="s">
        <v>12</v>
      </c>
      <c r="D5" s="25" t="s">
        <v>13</v>
      </c>
      <c r="E5" s="25" t="s">
        <v>14</v>
      </c>
      <c r="F5" s="24" t="s">
        <v>15</v>
      </c>
      <c r="G5" s="10"/>
      <c r="H5" s="26"/>
      <c r="I5" s="9"/>
      <c r="J5" s="9"/>
      <c r="K5" s="24" t="s">
        <v>16</v>
      </c>
      <c r="L5" s="24" t="s">
        <v>17</v>
      </c>
      <c r="M5" s="24" t="s">
        <v>18</v>
      </c>
      <c r="N5" s="24" t="s">
        <v>19</v>
      </c>
      <c r="O5" s="24" t="s">
        <v>20</v>
      </c>
      <c r="P5" s="24" t="s">
        <v>21</v>
      </c>
      <c r="Q5" s="24" t="s">
        <v>22</v>
      </c>
      <c r="R5" s="24" t="s">
        <v>23</v>
      </c>
      <c r="S5" s="27"/>
    </row>
    <row r="6" spans="1:19" ht="204.75" thickTop="1" x14ac:dyDescent="0.25">
      <c r="A6" s="28" t="s">
        <v>24</v>
      </c>
      <c r="B6" s="29" t="s">
        <v>25</v>
      </c>
      <c r="C6" s="30" t="s">
        <v>26</v>
      </c>
      <c r="D6" s="31" t="s">
        <v>27</v>
      </c>
      <c r="E6" s="32" t="s">
        <v>28</v>
      </c>
      <c r="F6" s="33" t="s">
        <v>29</v>
      </c>
      <c r="G6" s="34" t="s">
        <v>30</v>
      </c>
      <c r="H6" s="35" t="s">
        <v>31</v>
      </c>
      <c r="I6" s="36" t="s">
        <v>32</v>
      </c>
      <c r="J6" s="37" t="s">
        <v>33</v>
      </c>
      <c r="K6" s="38" t="s">
        <v>34</v>
      </c>
      <c r="L6" s="39">
        <v>3</v>
      </c>
      <c r="M6" s="36" t="s">
        <v>35</v>
      </c>
      <c r="N6" s="38" t="s">
        <v>36</v>
      </c>
      <c r="O6" s="40">
        <v>46113</v>
      </c>
      <c r="P6" s="40">
        <v>46387</v>
      </c>
      <c r="Q6" s="41" t="s">
        <v>37</v>
      </c>
      <c r="R6" s="42"/>
      <c r="S6" s="43"/>
    </row>
    <row r="7" spans="1:19" ht="204" x14ac:dyDescent="0.25">
      <c r="A7" s="44"/>
      <c r="B7" s="5"/>
      <c r="C7" s="45"/>
      <c r="D7" s="46"/>
      <c r="E7" s="5"/>
      <c r="F7" s="6"/>
      <c r="G7" s="47">
        <v>2</v>
      </c>
      <c r="H7" s="48" t="s">
        <v>38</v>
      </c>
      <c r="I7" s="36" t="s">
        <v>32</v>
      </c>
      <c r="J7" s="49"/>
      <c r="K7" s="38" t="s">
        <v>34</v>
      </c>
      <c r="L7" s="50">
        <v>1</v>
      </c>
      <c r="M7" s="36" t="s">
        <v>39</v>
      </c>
      <c r="N7" s="38" t="s">
        <v>40</v>
      </c>
      <c r="O7" s="40">
        <v>46113</v>
      </c>
      <c r="P7" s="40">
        <v>46387</v>
      </c>
      <c r="Q7" s="41" t="s">
        <v>41</v>
      </c>
      <c r="R7" s="42"/>
      <c r="S7" s="51"/>
    </row>
    <row r="8" spans="1:19" ht="204" x14ac:dyDescent="0.25">
      <c r="A8" s="44"/>
      <c r="B8" s="5"/>
      <c r="C8" s="45"/>
      <c r="D8" s="46"/>
      <c r="E8" s="5"/>
      <c r="F8" s="6"/>
      <c r="G8" s="52">
        <v>3</v>
      </c>
      <c r="H8" s="53" t="s">
        <v>42</v>
      </c>
      <c r="I8" s="36" t="s">
        <v>32</v>
      </c>
      <c r="J8" s="49"/>
      <c r="K8" s="38" t="s">
        <v>34</v>
      </c>
      <c r="L8" s="50">
        <v>2</v>
      </c>
      <c r="M8" s="36" t="s">
        <v>43</v>
      </c>
      <c r="N8" s="38" t="s">
        <v>36</v>
      </c>
      <c r="O8" s="40">
        <v>46113</v>
      </c>
      <c r="P8" s="40">
        <v>46387</v>
      </c>
      <c r="Q8" s="41" t="s">
        <v>41</v>
      </c>
      <c r="R8" s="42"/>
      <c r="S8" s="51"/>
    </row>
    <row r="9" spans="1:19" ht="204" x14ac:dyDescent="0.25">
      <c r="A9" s="44"/>
      <c r="B9" s="5"/>
      <c r="C9" s="45"/>
      <c r="D9" s="46"/>
      <c r="E9" s="5"/>
      <c r="F9" s="6"/>
      <c r="G9" s="54"/>
      <c r="H9" s="55"/>
      <c r="I9" s="36" t="s">
        <v>32</v>
      </c>
      <c r="J9" s="49"/>
      <c r="K9" s="38" t="s">
        <v>34</v>
      </c>
      <c r="L9" s="50">
        <v>4</v>
      </c>
      <c r="M9" s="36" t="s">
        <v>44</v>
      </c>
      <c r="N9" s="38" t="s">
        <v>36</v>
      </c>
      <c r="O9" s="40">
        <v>46113</v>
      </c>
      <c r="P9" s="40">
        <v>46387</v>
      </c>
      <c r="Q9" s="41" t="s">
        <v>41</v>
      </c>
      <c r="R9" s="42"/>
      <c r="S9" s="51"/>
    </row>
    <row r="10" spans="1:19" ht="204" x14ac:dyDescent="0.25">
      <c r="A10" s="44"/>
      <c r="B10" s="5"/>
      <c r="C10" s="56"/>
      <c r="D10" s="46"/>
      <c r="E10" s="9"/>
      <c r="F10" s="10"/>
      <c r="G10" s="47">
        <v>4</v>
      </c>
      <c r="H10" s="48" t="s">
        <v>45</v>
      </c>
      <c r="I10" s="36" t="s">
        <v>32</v>
      </c>
      <c r="J10" s="49"/>
      <c r="K10" s="38" t="s">
        <v>34</v>
      </c>
      <c r="L10" s="50">
        <v>1</v>
      </c>
      <c r="M10" s="36" t="s">
        <v>46</v>
      </c>
      <c r="N10" s="38" t="s">
        <v>36</v>
      </c>
      <c r="O10" s="40">
        <v>46113</v>
      </c>
      <c r="P10" s="40">
        <v>46387</v>
      </c>
      <c r="Q10" s="41" t="s">
        <v>41</v>
      </c>
      <c r="R10" s="42"/>
      <c r="S10" s="51"/>
    </row>
    <row r="11" spans="1:19" ht="178.5" x14ac:dyDescent="0.25">
      <c r="A11" s="44"/>
      <c r="B11" s="5"/>
      <c r="C11" s="30" t="s">
        <v>47</v>
      </c>
      <c r="D11" s="46"/>
      <c r="E11" s="57" t="s">
        <v>48</v>
      </c>
      <c r="F11" s="30" t="s">
        <v>49</v>
      </c>
      <c r="G11" s="58">
        <v>1</v>
      </c>
      <c r="H11" s="59" t="s">
        <v>50</v>
      </c>
      <c r="I11" s="36" t="s">
        <v>51</v>
      </c>
      <c r="J11" s="49"/>
      <c r="K11" s="38" t="s">
        <v>34</v>
      </c>
      <c r="L11" s="50">
        <v>6</v>
      </c>
      <c r="M11" s="60" t="s">
        <v>52</v>
      </c>
      <c r="N11" s="38" t="s">
        <v>36</v>
      </c>
      <c r="O11" s="40">
        <v>46113</v>
      </c>
      <c r="P11" s="40">
        <v>46387</v>
      </c>
      <c r="Q11" s="41" t="s">
        <v>37</v>
      </c>
      <c r="R11" s="42"/>
      <c r="S11" s="61"/>
    </row>
    <row r="12" spans="1:19" ht="204" x14ac:dyDescent="0.25">
      <c r="A12" s="44"/>
      <c r="B12" s="5"/>
      <c r="C12" s="45"/>
      <c r="D12" s="46"/>
      <c r="E12" s="5"/>
      <c r="F12" s="5"/>
      <c r="G12" s="62">
        <v>2</v>
      </c>
      <c r="H12" s="59" t="s">
        <v>53</v>
      </c>
      <c r="I12" s="36" t="s">
        <v>32</v>
      </c>
      <c r="J12" s="49"/>
      <c r="K12" s="38" t="s">
        <v>34</v>
      </c>
      <c r="L12" s="50">
        <v>3</v>
      </c>
      <c r="M12" s="36" t="s">
        <v>54</v>
      </c>
      <c r="N12" s="38" t="s">
        <v>36</v>
      </c>
      <c r="O12" s="40">
        <v>46113</v>
      </c>
      <c r="P12" s="40">
        <v>46387</v>
      </c>
      <c r="Q12" s="41" t="s">
        <v>37</v>
      </c>
      <c r="R12" s="42"/>
      <c r="S12" s="61"/>
    </row>
    <row r="13" spans="1:19" ht="204" x14ac:dyDescent="0.25">
      <c r="A13" s="44"/>
      <c r="B13" s="5"/>
      <c r="C13" s="56"/>
      <c r="D13" s="46"/>
      <c r="E13" s="9"/>
      <c r="F13" s="5"/>
      <c r="G13" s="63">
        <v>3</v>
      </c>
      <c r="H13" s="64" t="s">
        <v>55</v>
      </c>
      <c r="I13" s="36" t="s">
        <v>32</v>
      </c>
      <c r="J13" s="49"/>
      <c r="K13" s="38" t="s">
        <v>56</v>
      </c>
      <c r="L13" s="65">
        <v>1</v>
      </c>
      <c r="M13" s="36" t="s">
        <v>57</v>
      </c>
      <c r="N13" s="38" t="s">
        <v>36</v>
      </c>
      <c r="O13" s="40">
        <v>46113</v>
      </c>
      <c r="P13" s="40">
        <v>46387</v>
      </c>
      <c r="Q13" s="41" t="s">
        <v>41</v>
      </c>
      <c r="R13" s="42"/>
      <c r="S13" s="61"/>
    </row>
    <row r="14" spans="1:19" ht="255" x14ac:dyDescent="0.25">
      <c r="A14" s="44"/>
      <c r="B14" s="5"/>
      <c r="C14" s="66" t="s">
        <v>58</v>
      </c>
      <c r="D14" s="46"/>
      <c r="E14" s="67" t="s">
        <v>59</v>
      </c>
      <c r="F14" s="6"/>
      <c r="G14" s="68">
        <v>1</v>
      </c>
      <c r="H14" s="69" t="s">
        <v>60</v>
      </c>
      <c r="I14" s="70" t="s">
        <v>61</v>
      </c>
      <c r="J14" s="49"/>
      <c r="K14" s="38" t="s">
        <v>34</v>
      </c>
      <c r="L14" s="50">
        <v>2</v>
      </c>
      <c r="M14" s="36" t="s">
        <v>62</v>
      </c>
      <c r="N14" s="38" t="s">
        <v>36</v>
      </c>
      <c r="O14" s="40">
        <v>46113</v>
      </c>
      <c r="P14" s="40">
        <v>46387</v>
      </c>
      <c r="Q14" s="41" t="s">
        <v>37</v>
      </c>
      <c r="R14" s="42"/>
      <c r="S14" s="61"/>
    </row>
    <row r="15" spans="1:19" ht="255" x14ac:dyDescent="0.25">
      <c r="A15" s="44"/>
      <c r="B15" s="5"/>
      <c r="C15" s="71"/>
      <c r="D15" s="46"/>
      <c r="E15" s="5"/>
      <c r="F15" s="6"/>
      <c r="G15" s="72">
        <v>2</v>
      </c>
      <c r="H15" s="73" t="s">
        <v>63</v>
      </c>
      <c r="I15" s="70" t="s">
        <v>61</v>
      </c>
      <c r="J15" s="49"/>
      <c r="K15" s="38" t="s">
        <v>34</v>
      </c>
      <c r="L15" s="50">
        <v>4</v>
      </c>
      <c r="M15" s="36" t="s">
        <v>64</v>
      </c>
      <c r="N15" s="38" t="s">
        <v>36</v>
      </c>
      <c r="O15" s="40">
        <v>46113</v>
      </c>
      <c r="P15" s="40">
        <v>46387</v>
      </c>
      <c r="Q15" s="41" t="s">
        <v>37</v>
      </c>
      <c r="R15" s="42"/>
      <c r="S15" s="74"/>
    </row>
    <row r="16" spans="1:19" ht="255" x14ac:dyDescent="0.25">
      <c r="A16" s="44"/>
      <c r="B16" s="5"/>
      <c r="C16" s="71"/>
      <c r="D16" s="46"/>
      <c r="E16" s="5"/>
      <c r="F16" s="6"/>
      <c r="G16" s="72">
        <v>3</v>
      </c>
      <c r="H16" s="75" t="s">
        <v>65</v>
      </c>
      <c r="I16" s="70" t="s">
        <v>61</v>
      </c>
      <c r="J16" s="49"/>
      <c r="K16" s="38" t="s">
        <v>34</v>
      </c>
      <c r="L16" s="50">
        <v>1</v>
      </c>
      <c r="M16" s="60" t="s">
        <v>66</v>
      </c>
      <c r="N16" s="38" t="s">
        <v>36</v>
      </c>
      <c r="O16" s="40">
        <v>46113</v>
      </c>
      <c r="P16" s="40">
        <v>46387</v>
      </c>
      <c r="Q16" s="41" t="s">
        <v>41</v>
      </c>
      <c r="R16" s="76"/>
      <c r="S16" s="77"/>
    </row>
    <row r="17" spans="1:19" ht="255" x14ac:dyDescent="0.25">
      <c r="A17" s="44"/>
      <c r="B17" s="5"/>
      <c r="C17" s="71"/>
      <c r="D17" s="46"/>
      <c r="E17" s="5"/>
      <c r="F17" s="6"/>
      <c r="G17" s="72">
        <v>4</v>
      </c>
      <c r="H17" s="78" t="s">
        <v>67</v>
      </c>
      <c r="I17" s="79" t="s">
        <v>61</v>
      </c>
      <c r="J17" s="49"/>
      <c r="K17" s="38" t="s">
        <v>56</v>
      </c>
      <c r="L17" s="80">
        <v>1</v>
      </c>
      <c r="M17" s="36" t="s">
        <v>68</v>
      </c>
      <c r="N17" s="38" t="s">
        <v>36</v>
      </c>
      <c r="O17" s="40">
        <v>46113</v>
      </c>
      <c r="P17" s="40">
        <v>46387</v>
      </c>
      <c r="Q17" s="41" t="s">
        <v>37</v>
      </c>
      <c r="R17" s="42"/>
      <c r="S17" s="81"/>
    </row>
    <row r="18" spans="1:19" ht="255" x14ac:dyDescent="0.25">
      <c r="A18" s="44"/>
      <c r="B18" s="5"/>
      <c r="C18" s="82"/>
      <c r="D18" s="46"/>
      <c r="E18" s="9"/>
      <c r="F18" s="6"/>
      <c r="G18" s="83">
        <v>5</v>
      </c>
      <c r="H18" s="84" t="s">
        <v>69</v>
      </c>
      <c r="I18" s="70" t="s">
        <v>61</v>
      </c>
      <c r="J18" s="49"/>
      <c r="K18" s="38" t="s">
        <v>56</v>
      </c>
      <c r="L18" s="80">
        <v>1</v>
      </c>
      <c r="M18" s="36" t="s">
        <v>70</v>
      </c>
      <c r="N18" s="38" t="s">
        <v>36</v>
      </c>
      <c r="O18" s="40">
        <v>46113</v>
      </c>
      <c r="P18" s="40">
        <v>46387</v>
      </c>
      <c r="Q18" s="41" t="s">
        <v>37</v>
      </c>
      <c r="R18" s="42"/>
      <c r="S18" s="61"/>
    </row>
    <row r="19" spans="1:19" ht="216.75" x14ac:dyDescent="0.25">
      <c r="A19" s="44"/>
      <c r="B19" s="5"/>
      <c r="C19" s="30" t="s">
        <v>71</v>
      </c>
      <c r="D19" s="46"/>
      <c r="E19" s="57" t="s">
        <v>72</v>
      </c>
      <c r="F19" s="5"/>
      <c r="G19" s="58">
        <v>1</v>
      </c>
      <c r="H19" s="64" t="s">
        <v>73</v>
      </c>
      <c r="I19" s="36" t="s">
        <v>74</v>
      </c>
      <c r="J19" s="49"/>
      <c r="K19" s="38" t="s">
        <v>34</v>
      </c>
      <c r="L19" s="50">
        <v>1</v>
      </c>
      <c r="M19" s="85" t="s">
        <v>75</v>
      </c>
      <c r="N19" s="38" t="s">
        <v>36</v>
      </c>
      <c r="O19" s="40">
        <v>46113</v>
      </c>
      <c r="P19" s="40">
        <v>46387</v>
      </c>
      <c r="Q19" s="41" t="s">
        <v>41</v>
      </c>
      <c r="R19" s="42"/>
      <c r="S19" s="61"/>
    </row>
    <row r="20" spans="1:19" ht="229.5" x14ac:dyDescent="0.25">
      <c r="A20" s="44"/>
      <c r="B20" s="5"/>
      <c r="C20" s="45"/>
      <c r="D20" s="46"/>
      <c r="E20" s="86"/>
      <c r="F20" s="5"/>
      <c r="G20" s="62">
        <v>2</v>
      </c>
      <c r="H20" s="87" t="s">
        <v>76</v>
      </c>
      <c r="I20" s="36" t="s">
        <v>74</v>
      </c>
      <c r="J20" s="49"/>
      <c r="K20" s="38" t="s">
        <v>34</v>
      </c>
      <c r="L20" s="50">
        <v>1</v>
      </c>
      <c r="M20" s="60" t="s">
        <v>77</v>
      </c>
      <c r="N20" s="38" t="s">
        <v>36</v>
      </c>
      <c r="O20" s="40">
        <v>46113</v>
      </c>
      <c r="P20" s="40">
        <v>46387</v>
      </c>
      <c r="Q20" s="41" t="s">
        <v>41</v>
      </c>
      <c r="R20" s="42"/>
      <c r="S20" s="88"/>
    </row>
    <row r="21" spans="1:19" ht="216.75" x14ac:dyDescent="0.25">
      <c r="A21" s="44"/>
      <c r="B21" s="5"/>
      <c r="C21" s="45"/>
      <c r="D21" s="46"/>
      <c r="E21" s="86"/>
      <c r="F21" s="5"/>
      <c r="G21" s="62">
        <v>3</v>
      </c>
      <c r="H21" s="89" t="s">
        <v>78</v>
      </c>
      <c r="I21" s="36" t="s">
        <v>74</v>
      </c>
      <c r="J21" s="49"/>
      <c r="K21" s="38" t="s">
        <v>34</v>
      </c>
      <c r="L21" s="50">
        <v>1</v>
      </c>
      <c r="M21" s="36" t="s">
        <v>79</v>
      </c>
      <c r="N21" s="38" t="s">
        <v>36</v>
      </c>
      <c r="O21" s="40">
        <v>46113</v>
      </c>
      <c r="P21" s="40">
        <v>46387</v>
      </c>
      <c r="Q21" s="41" t="s">
        <v>41</v>
      </c>
      <c r="R21" s="42"/>
      <c r="S21" s="88"/>
    </row>
    <row r="22" spans="1:19" ht="216.75" x14ac:dyDescent="0.25">
      <c r="A22" s="44"/>
      <c r="B22" s="5"/>
      <c r="C22" s="45"/>
      <c r="D22" s="46"/>
      <c r="E22" s="90"/>
      <c r="F22" s="5"/>
      <c r="G22" s="62">
        <v>4</v>
      </c>
      <c r="H22" s="89" t="s">
        <v>80</v>
      </c>
      <c r="I22" s="36" t="s">
        <v>74</v>
      </c>
      <c r="J22" s="49"/>
      <c r="K22" s="38" t="s">
        <v>34</v>
      </c>
      <c r="L22" s="50">
        <v>1</v>
      </c>
      <c r="M22" s="36" t="s">
        <v>79</v>
      </c>
      <c r="N22" s="38" t="s">
        <v>36</v>
      </c>
      <c r="O22" s="40">
        <v>46113</v>
      </c>
      <c r="P22" s="40">
        <v>46387</v>
      </c>
      <c r="Q22" s="41" t="s">
        <v>41</v>
      </c>
      <c r="R22" s="42"/>
      <c r="S22" s="88"/>
    </row>
    <row r="23" spans="1:19" ht="229.5" x14ac:dyDescent="0.25">
      <c r="A23" s="44"/>
      <c r="B23" s="5"/>
      <c r="C23" s="91"/>
      <c r="D23" s="92"/>
      <c r="E23" s="93" t="s">
        <v>81</v>
      </c>
      <c r="F23" s="94"/>
      <c r="G23" s="95">
        <v>1</v>
      </c>
      <c r="H23" s="96" t="s">
        <v>82</v>
      </c>
      <c r="I23" s="97" t="s">
        <v>83</v>
      </c>
      <c r="J23" s="98"/>
      <c r="K23" s="99" t="s">
        <v>34</v>
      </c>
      <c r="L23" s="100">
        <v>10</v>
      </c>
      <c r="M23" s="97" t="s">
        <v>84</v>
      </c>
      <c r="N23" s="97" t="s">
        <v>85</v>
      </c>
      <c r="O23" s="101">
        <v>46113</v>
      </c>
      <c r="P23" s="101">
        <v>46387</v>
      </c>
      <c r="Q23" s="99" t="s">
        <v>86</v>
      </c>
      <c r="R23" s="102"/>
      <c r="S23" s="97"/>
    </row>
    <row r="24" spans="1:19" ht="191.25" x14ac:dyDescent="0.25">
      <c r="A24" s="44"/>
      <c r="B24" s="5"/>
      <c r="C24" s="103"/>
      <c r="D24" s="5"/>
      <c r="E24" s="9"/>
      <c r="F24" s="104"/>
      <c r="G24" s="97">
        <v>2</v>
      </c>
      <c r="H24" s="105" t="s">
        <v>87</v>
      </c>
      <c r="I24" s="97" t="s">
        <v>83</v>
      </c>
      <c r="J24" s="5"/>
      <c r="K24" s="99" t="s">
        <v>34</v>
      </c>
      <c r="L24" s="100">
        <v>1</v>
      </c>
      <c r="M24" s="97" t="s">
        <v>88</v>
      </c>
      <c r="N24" s="97" t="s">
        <v>85</v>
      </c>
      <c r="O24" s="101">
        <v>46113</v>
      </c>
      <c r="P24" s="101">
        <v>46387</v>
      </c>
      <c r="Q24" s="99" t="s">
        <v>86</v>
      </c>
      <c r="R24" s="102"/>
      <c r="S24" s="106"/>
    </row>
    <row r="25" spans="1:19" ht="225" x14ac:dyDescent="0.25">
      <c r="A25" s="44"/>
      <c r="B25" s="5"/>
      <c r="C25" s="5"/>
      <c r="D25" s="5"/>
      <c r="E25" s="5"/>
      <c r="F25" s="5"/>
      <c r="G25" s="97">
        <v>3</v>
      </c>
      <c r="H25" s="107" t="s">
        <v>89</v>
      </c>
      <c r="I25" s="108" t="s">
        <v>90</v>
      </c>
      <c r="J25" s="5"/>
      <c r="K25" s="99" t="s">
        <v>34</v>
      </c>
      <c r="L25" s="100">
        <v>13</v>
      </c>
      <c r="M25" s="97" t="s">
        <v>91</v>
      </c>
      <c r="N25" s="97" t="s">
        <v>85</v>
      </c>
      <c r="O25" s="101">
        <v>46113</v>
      </c>
      <c r="P25" s="101">
        <v>46387</v>
      </c>
      <c r="Q25" s="99" t="s">
        <v>86</v>
      </c>
      <c r="R25" s="102"/>
      <c r="S25" s="97"/>
    </row>
    <row r="26" spans="1:19" ht="76.5" x14ac:dyDescent="0.25">
      <c r="A26" s="44"/>
      <c r="B26" s="5"/>
      <c r="C26" s="5"/>
      <c r="D26" s="5"/>
      <c r="E26" s="5"/>
      <c r="F26" s="5"/>
      <c r="G26" s="97">
        <v>4</v>
      </c>
      <c r="H26" s="96" t="s">
        <v>92</v>
      </c>
      <c r="I26" s="97" t="s">
        <v>93</v>
      </c>
      <c r="J26" s="5"/>
      <c r="K26" s="99" t="s">
        <v>34</v>
      </c>
      <c r="L26" s="100">
        <v>1</v>
      </c>
      <c r="M26" s="97" t="s">
        <v>91</v>
      </c>
      <c r="N26" s="97" t="s">
        <v>85</v>
      </c>
      <c r="O26" s="101">
        <v>46113</v>
      </c>
      <c r="P26" s="101">
        <v>46387</v>
      </c>
      <c r="Q26" s="99" t="s">
        <v>86</v>
      </c>
      <c r="R26" s="109"/>
      <c r="S26" s="97"/>
    </row>
    <row r="27" spans="1:19" ht="178.5" x14ac:dyDescent="0.25">
      <c r="A27" s="44"/>
      <c r="B27" s="5"/>
      <c r="C27" s="5"/>
      <c r="D27" s="5"/>
      <c r="E27" s="5"/>
      <c r="F27" s="5"/>
      <c r="G27" s="97">
        <v>5</v>
      </c>
      <c r="H27" s="96" t="s">
        <v>94</v>
      </c>
      <c r="I27" s="97" t="s">
        <v>95</v>
      </c>
      <c r="J27" s="5"/>
      <c r="K27" s="99" t="s">
        <v>56</v>
      </c>
      <c r="L27" s="102">
        <v>1</v>
      </c>
      <c r="M27" s="97" t="s">
        <v>96</v>
      </c>
      <c r="N27" s="97" t="s">
        <v>85</v>
      </c>
      <c r="O27" s="101">
        <v>46113</v>
      </c>
      <c r="P27" s="101">
        <v>46387</v>
      </c>
      <c r="Q27" s="99" t="s">
        <v>86</v>
      </c>
      <c r="R27" s="102"/>
      <c r="S27" s="97"/>
    </row>
    <row r="28" spans="1:19" ht="293.25" x14ac:dyDescent="0.25">
      <c r="A28" s="44"/>
      <c r="B28" s="5"/>
      <c r="C28" s="99" t="s">
        <v>97</v>
      </c>
      <c r="D28" s="5"/>
      <c r="E28" s="97" t="s">
        <v>98</v>
      </c>
      <c r="F28" s="5"/>
      <c r="G28" s="97">
        <v>1</v>
      </c>
      <c r="H28" s="110" t="s">
        <v>99</v>
      </c>
      <c r="I28" s="97" t="s">
        <v>83</v>
      </c>
      <c r="J28" s="5"/>
      <c r="K28" s="99" t="s">
        <v>34</v>
      </c>
      <c r="L28" s="100">
        <v>1</v>
      </c>
      <c r="M28" s="111" t="s">
        <v>100</v>
      </c>
      <c r="N28" s="97" t="s">
        <v>85</v>
      </c>
      <c r="O28" s="101">
        <v>46113</v>
      </c>
      <c r="P28" s="101">
        <v>46387</v>
      </c>
      <c r="Q28" s="99" t="s">
        <v>86</v>
      </c>
      <c r="R28" s="102"/>
      <c r="S28" s="112"/>
    </row>
    <row r="29" spans="1:19" ht="216.75" x14ac:dyDescent="0.25">
      <c r="A29" s="113"/>
      <c r="B29" s="9"/>
      <c r="C29" s="99" t="s">
        <v>101</v>
      </c>
      <c r="D29" s="9"/>
      <c r="E29" s="97" t="s">
        <v>102</v>
      </c>
      <c r="F29" s="9"/>
      <c r="G29" s="97">
        <v>1</v>
      </c>
      <c r="H29" s="97" t="s">
        <v>103</v>
      </c>
      <c r="I29" s="97" t="s">
        <v>104</v>
      </c>
      <c r="J29" s="9"/>
      <c r="K29" s="99" t="s">
        <v>34</v>
      </c>
      <c r="L29" s="100">
        <v>10</v>
      </c>
      <c r="M29" s="97" t="s">
        <v>91</v>
      </c>
      <c r="N29" s="97" t="s">
        <v>105</v>
      </c>
      <c r="O29" s="101">
        <v>46113</v>
      </c>
      <c r="P29" s="101">
        <v>46387</v>
      </c>
      <c r="Q29" s="97" t="s">
        <v>41</v>
      </c>
      <c r="R29" s="102"/>
      <c r="S29" s="97"/>
    </row>
    <row r="30" spans="1:19" ht="229.5" x14ac:dyDescent="0.25">
      <c r="A30" s="28" t="s">
        <v>24</v>
      </c>
      <c r="B30" s="114" t="s">
        <v>106</v>
      </c>
      <c r="C30" s="57" t="s">
        <v>107</v>
      </c>
      <c r="D30" s="57" t="s">
        <v>108</v>
      </c>
      <c r="E30" s="115" t="s">
        <v>109</v>
      </c>
      <c r="F30" s="38" t="s">
        <v>29</v>
      </c>
      <c r="G30" s="62">
        <v>1</v>
      </c>
      <c r="H30" s="59" t="s">
        <v>110</v>
      </c>
      <c r="I30" s="36" t="s">
        <v>111</v>
      </c>
      <c r="J30" s="116">
        <v>2358659375.0117698</v>
      </c>
      <c r="K30" s="117" t="s">
        <v>34</v>
      </c>
      <c r="L30" s="118">
        <v>1</v>
      </c>
      <c r="M30" s="36" t="s">
        <v>112</v>
      </c>
      <c r="N30" s="38" t="s">
        <v>106</v>
      </c>
      <c r="O30" s="40">
        <v>46113</v>
      </c>
      <c r="P30" s="40">
        <v>46387</v>
      </c>
      <c r="Q30" s="41" t="s">
        <v>113</v>
      </c>
      <c r="R30" s="119"/>
      <c r="S30" s="120"/>
    </row>
    <row r="31" spans="1:19" ht="216.75" x14ac:dyDescent="0.25">
      <c r="A31" s="44"/>
      <c r="B31" s="5"/>
      <c r="C31" s="5"/>
      <c r="D31" s="5"/>
      <c r="E31" s="5"/>
      <c r="F31" s="30" t="s">
        <v>29</v>
      </c>
      <c r="G31" s="62">
        <v>2</v>
      </c>
      <c r="H31" s="121" t="s">
        <v>114</v>
      </c>
      <c r="I31" s="36" t="s">
        <v>115</v>
      </c>
      <c r="J31" s="5"/>
      <c r="K31" s="117" t="s">
        <v>56</v>
      </c>
      <c r="L31" s="122">
        <v>1</v>
      </c>
      <c r="M31" s="36" t="s">
        <v>116</v>
      </c>
      <c r="N31" s="38" t="s">
        <v>106</v>
      </c>
      <c r="O31" s="40">
        <v>46113</v>
      </c>
      <c r="P31" s="40">
        <v>46387</v>
      </c>
      <c r="Q31" s="41" t="s">
        <v>117</v>
      </c>
      <c r="R31" s="123"/>
      <c r="S31" s="120"/>
    </row>
    <row r="32" spans="1:19" ht="191.25" x14ac:dyDescent="0.25">
      <c r="A32" s="113"/>
      <c r="B32" s="9"/>
      <c r="C32" s="9"/>
      <c r="D32" s="9"/>
      <c r="E32" s="124" t="s">
        <v>118</v>
      </c>
      <c r="F32" s="9"/>
      <c r="G32" s="62">
        <v>3</v>
      </c>
      <c r="H32" s="59" t="s">
        <v>119</v>
      </c>
      <c r="I32" s="36" t="s">
        <v>120</v>
      </c>
      <c r="J32" s="9"/>
      <c r="K32" s="117" t="s">
        <v>56</v>
      </c>
      <c r="L32" s="122">
        <v>1</v>
      </c>
      <c r="M32" s="36" t="s">
        <v>121</v>
      </c>
      <c r="N32" s="38" t="s">
        <v>106</v>
      </c>
      <c r="O32" s="40">
        <v>46113</v>
      </c>
      <c r="P32" s="40">
        <v>46357</v>
      </c>
      <c r="Q32" s="41" t="s">
        <v>117</v>
      </c>
      <c r="R32" s="123"/>
      <c r="S32" s="125"/>
    </row>
    <row r="33" spans="1:19" ht="178.5" x14ac:dyDescent="0.25">
      <c r="A33" s="28" t="s">
        <v>24</v>
      </c>
      <c r="B33" s="29" t="s">
        <v>122</v>
      </c>
      <c r="C33" s="57" t="s">
        <v>123</v>
      </c>
      <c r="D33" s="57" t="s">
        <v>124</v>
      </c>
      <c r="E33" s="126" t="s">
        <v>125</v>
      </c>
      <c r="F33" s="30" t="s">
        <v>29</v>
      </c>
      <c r="G33" s="62">
        <v>1</v>
      </c>
      <c r="H33" s="59" t="s">
        <v>126</v>
      </c>
      <c r="I33" s="36" t="s">
        <v>127</v>
      </c>
      <c r="J33" s="127">
        <v>248279934.21176499</v>
      </c>
      <c r="K33" s="38" t="s">
        <v>128</v>
      </c>
      <c r="L33" s="39">
        <v>1</v>
      </c>
      <c r="M33" s="36" t="s">
        <v>129</v>
      </c>
      <c r="N33" s="38" t="s">
        <v>122</v>
      </c>
      <c r="O33" s="40">
        <v>46113</v>
      </c>
      <c r="P33" s="40">
        <v>46387</v>
      </c>
      <c r="Q33" s="41" t="s">
        <v>113</v>
      </c>
      <c r="R33" s="42"/>
      <c r="S33" s="88"/>
    </row>
    <row r="34" spans="1:19" ht="165.75" x14ac:dyDescent="0.25">
      <c r="A34" s="44"/>
      <c r="B34" s="5"/>
      <c r="C34" s="5"/>
      <c r="D34" s="5"/>
      <c r="E34" s="5"/>
      <c r="F34" s="5"/>
      <c r="G34" s="62">
        <v>2</v>
      </c>
      <c r="H34" s="59" t="s">
        <v>130</v>
      </c>
      <c r="I34" s="36" t="s">
        <v>131</v>
      </c>
      <c r="J34" s="5"/>
      <c r="K34" s="38" t="s">
        <v>34</v>
      </c>
      <c r="L34" s="39">
        <v>1</v>
      </c>
      <c r="M34" s="36" t="s">
        <v>132</v>
      </c>
      <c r="N34" s="38" t="s">
        <v>122</v>
      </c>
      <c r="O34" s="40">
        <v>46113</v>
      </c>
      <c r="P34" s="40">
        <v>46387</v>
      </c>
      <c r="Q34" s="41" t="s">
        <v>113</v>
      </c>
      <c r="R34" s="42"/>
      <c r="S34" s="88"/>
    </row>
    <row r="35" spans="1:19" ht="165.75" x14ac:dyDescent="0.25">
      <c r="A35" s="44"/>
      <c r="B35" s="5"/>
      <c r="C35" s="5"/>
      <c r="D35" s="5"/>
      <c r="E35" s="5"/>
      <c r="F35" s="5"/>
      <c r="G35" s="62">
        <v>3</v>
      </c>
      <c r="H35" s="59" t="s">
        <v>133</v>
      </c>
      <c r="I35" s="36" t="s">
        <v>131</v>
      </c>
      <c r="J35" s="5"/>
      <c r="K35" s="38" t="s">
        <v>34</v>
      </c>
      <c r="L35" s="39">
        <v>1</v>
      </c>
      <c r="M35" s="36" t="s">
        <v>134</v>
      </c>
      <c r="N35" s="38" t="s">
        <v>122</v>
      </c>
      <c r="O35" s="40">
        <v>46113</v>
      </c>
      <c r="P35" s="40">
        <v>46387</v>
      </c>
      <c r="Q35" s="41" t="s">
        <v>113</v>
      </c>
      <c r="R35" s="42"/>
      <c r="S35" s="88"/>
    </row>
    <row r="36" spans="1:19" ht="153" x14ac:dyDescent="0.25">
      <c r="A36" s="44"/>
      <c r="B36" s="5"/>
      <c r="C36" s="5"/>
      <c r="D36" s="5"/>
      <c r="E36" s="128"/>
      <c r="F36" s="5"/>
      <c r="G36" s="62">
        <v>1</v>
      </c>
      <c r="H36" s="59" t="s">
        <v>135</v>
      </c>
      <c r="I36" s="36" t="s">
        <v>131</v>
      </c>
      <c r="J36" s="5"/>
      <c r="K36" s="38" t="s">
        <v>56</v>
      </c>
      <c r="L36" s="80">
        <v>1</v>
      </c>
      <c r="M36" s="36" t="s">
        <v>136</v>
      </c>
      <c r="N36" s="38" t="s">
        <v>122</v>
      </c>
      <c r="O36" s="40">
        <v>46113</v>
      </c>
      <c r="P36" s="40">
        <v>46387</v>
      </c>
      <c r="Q36" s="41" t="s">
        <v>113</v>
      </c>
      <c r="R36" s="42"/>
      <c r="S36" s="88"/>
    </row>
    <row r="37" spans="1:19" ht="191.25" x14ac:dyDescent="0.25">
      <c r="A37" s="44"/>
      <c r="B37" s="5"/>
      <c r="C37" s="5"/>
      <c r="D37" s="5"/>
      <c r="E37" s="59" t="s">
        <v>137</v>
      </c>
      <c r="F37" s="5"/>
      <c r="G37" s="62">
        <v>1</v>
      </c>
      <c r="H37" s="59" t="s">
        <v>138</v>
      </c>
      <c r="I37" s="36" t="s">
        <v>139</v>
      </c>
      <c r="J37" s="5"/>
      <c r="K37" s="38" t="s">
        <v>56</v>
      </c>
      <c r="L37" s="80">
        <v>1</v>
      </c>
      <c r="M37" s="36" t="s">
        <v>140</v>
      </c>
      <c r="N37" s="38" t="s">
        <v>122</v>
      </c>
      <c r="O37" s="40">
        <v>46113</v>
      </c>
      <c r="P37" s="40">
        <v>46387</v>
      </c>
      <c r="Q37" s="41" t="s">
        <v>117</v>
      </c>
      <c r="R37" s="42"/>
      <c r="S37" s="129"/>
    </row>
    <row r="38" spans="1:19" ht="216.75" x14ac:dyDescent="0.25">
      <c r="A38" s="44"/>
      <c r="B38" s="5"/>
      <c r="C38" s="5"/>
      <c r="D38" s="5"/>
      <c r="E38" s="121" t="s">
        <v>141</v>
      </c>
      <c r="F38" s="5"/>
      <c r="G38" s="62">
        <v>1</v>
      </c>
      <c r="H38" s="59" t="s">
        <v>142</v>
      </c>
      <c r="I38" s="36" t="s">
        <v>131</v>
      </c>
      <c r="J38" s="5"/>
      <c r="K38" s="117" t="s">
        <v>56</v>
      </c>
      <c r="L38" s="80">
        <v>1</v>
      </c>
      <c r="M38" s="36" t="s">
        <v>143</v>
      </c>
      <c r="N38" s="38" t="s">
        <v>122</v>
      </c>
      <c r="O38" s="40">
        <v>46023</v>
      </c>
      <c r="P38" s="40">
        <v>46387</v>
      </c>
      <c r="Q38" s="41" t="s">
        <v>117</v>
      </c>
      <c r="R38" s="42"/>
      <c r="S38" s="88"/>
    </row>
    <row r="39" spans="1:19" ht="255" x14ac:dyDescent="0.25">
      <c r="A39" s="113"/>
      <c r="B39" s="9"/>
      <c r="C39" s="9"/>
      <c r="D39" s="9"/>
      <c r="E39" s="59" t="s">
        <v>144</v>
      </c>
      <c r="F39" s="9"/>
      <c r="G39" s="62">
        <v>1</v>
      </c>
      <c r="H39" s="59" t="s">
        <v>145</v>
      </c>
      <c r="I39" s="36" t="s">
        <v>146</v>
      </c>
      <c r="J39" s="9"/>
      <c r="K39" s="117" t="s">
        <v>56</v>
      </c>
      <c r="L39" s="80">
        <v>1</v>
      </c>
      <c r="M39" s="36" t="s">
        <v>147</v>
      </c>
      <c r="N39" s="38" t="s">
        <v>122</v>
      </c>
      <c r="O39" s="40">
        <v>46113</v>
      </c>
      <c r="P39" s="40">
        <v>46387</v>
      </c>
      <c r="Q39" s="41" t="s">
        <v>113</v>
      </c>
      <c r="R39" s="42"/>
      <c r="S39" s="88"/>
    </row>
    <row r="40" spans="1:19" ht="293.25" x14ac:dyDescent="0.25">
      <c r="A40" s="28" t="s">
        <v>24</v>
      </c>
      <c r="B40" s="130" t="s">
        <v>148</v>
      </c>
      <c r="C40" s="57" t="s">
        <v>149</v>
      </c>
      <c r="D40" s="57" t="s">
        <v>150</v>
      </c>
      <c r="E40" s="131" t="s">
        <v>151</v>
      </c>
      <c r="F40" s="30" t="s">
        <v>152</v>
      </c>
      <c r="G40" s="36">
        <v>1</v>
      </c>
      <c r="H40" s="59" t="s">
        <v>153</v>
      </c>
      <c r="I40" s="132" t="s">
        <v>154</v>
      </c>
      <c r="J40" s="133">
        <v>1737959539.4823501</v>
      </c>
      <c r="K40" s="38" t="s">
        <v>56</v>
      </c>
      <c r="L40" s="134">
        <v>1</v>
      </c>
      <c r="M40" s="36" t="s">
        <v>155</v>
      </c>
      <c r="N40" s="38" t="s">
        <v>148</v>
      </c>
      <c r="O40" s="40">
        <v>46113</v>
      </c>
      <c r="P40" s="40">
        <v>46387</v>
      </c>
      <c r="Q40" s="41" t="s">
        <v>117</v>
      </c>
      <c r="R40" s="135"/>
      <c r="S40" s="136"/>
    </row>
    <row r="41" spans="1:19" ht="204" x14ac:dyDescent="0.25">
      <c r="A41" s="44"/>
      <c r="B41" s="5"/>
      <c r="C41" s="5"/>
      <c r="D41" s="5"/>
      <c r="E41" s="9"/>
      <c r="F41" s="5"/>
      <c r="G41" s="36">
        <v>2</v>
      </c>
      <c r="H41" s="59" t="s">
        <v>156</v>
      </c>
      <c r="I41" s="132" t="s">
        <v>157</v>
      </c>
      <c r="J41" s="5"/>
      <c r="K41" s="38" t="s">
        <v>56</v>
      </c>
      <c r="L41" s="134">
        <v>1</v>
      </c>
      <c r="M41" s="36" t="s">
        <v>158</v>
      </c>
      <c r="N41" s="38" t="s">
        <v>148</v>
      </c>
      <c r="O41" s="40">
        <v>46113</v>
      </c>
      <c r="P41" s="40">
        <v>46387</v>
      </c>
      <c r="Q41" s="41" t="s">
        <v>117</v>
      </c>
      <c r="R41" s="42"/>
      <c r="S41" s="137"/>
    </row>
    <row r="42" spans="1:19" ht="315" x14ac:dyDescent="0.25">
      <c r="A42" s="44"/>
      <c r="B42" s="5"/>
      <c r="C42" s="5"/>
      <c r="D42" s="5"/>
      <c r="E42" s="138"/>
      <c r="F42" s="5"/>
      <c r="G42" s="139">
        <v>3</v>
      </c>
      <c r="H42" s="140" t="s">
        <v>159</v>
      </c>
      <c r="I42" s="141" t="s">
        <v>157</v>
      </c>
      <c r="J42" s="9"/>
      <c r="K42" s="38" t="s">
        <v>56</v>
      </c>
      <c r="L42" s="134">
        <v>1</v>
      </c>
      <c r="M42" s="141" t="s">
        <v>160</v>
      </c>
      <c r="N42" s="38" t="s">
        <v>148</v>
      </c>
      <c r="O42" s="40">
        <v>46113</v>
      </c>
      <c r="P42" s="40">
        <v>46387</v>
      </c>
      <c r="Q42" s="41" t="s">
        <v>113</v>
      </c>
      <c r="R42" s="142"/>
      <c r="S42" s="139"/>
    </row>
    <row r="43" spans="1:19" ht="135" x14ac:dyDescent="0.25">
      <c r="A43" s="44"/>
      <c r="B43" s="5"/>
      <c r="C43" s="5"/>
      <c r="D43" s="143" t="s">
        <v>161</v>
      </c>
      <c r="E43" s="144" t="s">
        <v>162</v>
      </c>
      <c r="F43" s="5"/>
      <c r="G43" s="139">
        <v>1</v>
      </c>
      <c r="H43" s="145" t="s">
        <v>163</v>
      </c>
      <c r="I43" s="141" t="s">
        <v>164</v>
      </c>
      <c r="J43" s="146"/>
      <c r="K43" s="38" t="s">
        <v>128</v>
      </c>
      <c r="L43" s="147">
        <v>3</v>
      </c>
      <c r="M43" s="148" t="s">
        <v>165</v>
      </c>
      <c r="N43" s="38" t="s">
        <v>148</v>
      </c>
      <c r="O43" s="40">
        <v>46113</v>
      </c>
      <c r="P43" s="40">
        <v>46387</v>
      </c>
      <c r="Q43" s="41" t="s">
        <v>113</v>
      </c>
      <c r="R43" s="142"/>
      <c r="S43" s="149"/>
    </row>
    <row r="44" spans="1:19" ht="409.5" x14ac:dyDescent="0.25">
      <c r="A44" s="113"/>
      <c r="B44" s="9"/>
      <c r="C44" s="9"/>
      <c r="D44" s="9"/>
      <c r="E44" s="9"/>
      <c r="F44" s="9"/>
      <c r="G44" s="139">
        <v>2</v>
      </c>
      <c r="H44" s="150" t="s">
        <v>166</v>
      </c>
      <c r="I44" s="141" t="s">
        <v>164</v>
      </c>
      <c r="J44" s="9"/>
      <c r="K44" s="38" t="s">
        <v>34</v>
      </c>
      <c r="L44" s="147">
        <v>8</v>
      </c>
      <c r="M44" s="148" t="s">
        <v>167</v>
      </c>
      <c r="N44" s="38" t="s">
        <v>148</v>
      </c>
      <c r="O44" s="40">
        <v>46113</v>
      </c>
      <c r="P44" s="40">
        <v>46387</v>
      </c>
      <c r="Q44" s="41" t="s">
        <v>113</v>
      </c>
      <c r="R44" s="142"/>
      <c r="S44" s="151"/>
    </row>
    <row r="45" spans="1:19" ht="293.25" x14ac:dyDescent="0.25">
      <c r="A45" s="30" t="s">
        <v>24</v>
      </c>
      <c r="B45" s="152" t="s">
        <v>168</v>
      </c>
      <c r="C45" s="153" t="s">
        <v>169</v>
      </c>
      <c r="D45" s="57"/>
      <c r="E45" s="146" t="s">
        <v>170</v>
      </c>
      <c r="F45" s="30" t="s">
        <v>171</v>
      </c>
      <c r="G45" s="62">
        <v>1</v>
      </c>
      <c r="H45" s="59" t="s">
        <v>172</v>
      </c>
      <c r="I45" s="36" t="s">
        <v>173</v>
      </c>
      <c r="J45" s="154">
        <v>496559868.42352998</v>
      </c>
      <c r="K45" s="38" t="s">
        <v>56</v>
      </c>
      <c r="L45" s="134">
        <v>1</v>
      </c>
      <c r="M45" s="155" t="s">
        <v>174</v>
      </c>
      <c r="N45" s="38" t="s">
        <v>175</v>
      </c>
      <c r="O45" s="40">
        <v>46113</v>
      </c>
      <c r="P45" s="40">
        <v>46387</v>
      </c>
      <c r="Q45" s="41" t="s">
        <v>113</v>
      </c>
      <c r="R45" s="156"/>
      <c r="S45" s="157"/>
    </row>
    <row r="46" spans="1:19" ht="216.75" x14ac:dyDescent="0.25">
      <c r="A46" s="5"/>
      <c r="B46" s="5"/>
      <c r="C46" s="5"/>
      <c r="D46" s="5"/>
      <c r="E46" s="5"/>
      <c r="F46" s="5"/>
      <c r="G46" s="62">
        <v>2</v>
      </c>
      <c r="H46" s="59" t="s">
        <v>176</v>
      </c>
      <c r="I46" s="36" t="s">
        <v>173</v>
      </c>
      <c r="J46" s="5"/>
      <c r="K46" s="38" t="s">
        <v>56</v>
      </c>
      <c r="L46" s="134">
        <v>1</v>
      </c>
      <c r="M46" s="155" t="s">
        <v>177</v>
      </c>
      <c r="N46" s="38" t="s">
        <v>175</v>
      </c>
      <c r="O46" s="40">
        <v>46113</v>
      </c>
      <c r="P46" s="40">
        <v>46387</v>
      </c>
      <c r="Q46" s="41" t="s">
        <v>117</v>
      </c>
      <c r="R46" s="156"/>
      <c r="S46" s="157"/>
    </row>
    <row r="47" spans="1:19" ht="216.75" x14ac:dyDescent="0.25">
      <c r="A47" s="5"/>
      <c r="B47" s="5"/>
      <c r="C47" s="5"/>
      <c r="D47" s="5"/>
      <c r="E47" s="5"/>
      <c r="F47" s="5"/>
      <c r="G47" s="62">
        <v>3</v>
      </c>
      <c r="H47" s="59" t="s">
        <v>178</v>
      </c>
      <c r="I47" s="36" t="s">
        <v>173</v>
      </c>
      <c r="J47" s="5"/>
      <c r="K47" s="38" t="s">
        <v>56</v>
      </c>
      <c r="L47" s="134">
        <v>1</v>
      </c>
      <c r="M47" s="155" t="s">
        <v>179</v>
      </c>
      <c r="N47" s="38" t="s">
        <v>175</v>
      </c>
      <c r="O47" s="40">
        <v>46113</v>
      </c>
      <c r="P47" s="40">
        <v>46387</v>
      </c>
      <c r="Q47" s="41" t="s">
        <v>117</v>
      </c>
      <c r="R47" s="156"/>
      <c r="S47" s="158"/>
    </row>
    <row r="48" spans="1:19" ht="217.5" thickBot="1" x14ac:dyDescent="0.3">
      <c r="A48" s="9"/>
      <c r="B48" s="9"/>
      <c r="C48" s="9"/>
      <c r="D48" s="9"/>
      <c r="E48" s="9"/>
      <c r="F48" s="9"/>
      <c r="G48" s="62">
        <v>4</v>
      </c>
      <c r="H48" s="59" t="s">
        <v>180</v>
      </c>
      <c r="I48" s="36" t="s">
        <v>173</v>
      </c>
      <c r="J48" s="9"/>
      <c r="K48" s="38" t="s">
        <v>56</v>
      </c>
      <c r="L48" s="134">
        <v>1</v>
      </c>
      <c r="M48" s="155" t="s">
        <v>181</v>
      </c>
      <c r="N48" s="38" t="s">
        <v>175</v>
      </c>
      <c r="O48" s="40">
        <v>46113</v>
      </c>
      <c r="P48" s="40">
        <v>46387</v>
      </c>
      <c r="Q48" s="41" t="s">
        <v>117</v>
      </c>
      <c r="R48" s="156"/>
      <c r="S48" s="157"/>
    </row>
    <row r="49" spans="1:19" ht="141" thickBot="1" x14ac:dyDescent="0.3">
      <c r="A49" s="28" t="s">
        <v>24</v>
      </c>
      <c r="B49" s="114" t="s">
        <v>182</v>
      </c>
      <c r="C49" s="153" t="s">
        <v>107</v>
      </c>
      <c r="D49" s="31" t="s">
        <v>183</v>
      </c>
      <c r="E49" s="159" t="s">
        <v>184</v>
      </c>
      <c r="F49" s="30" t="s">
        <v>185</v>
      </c>
      <c r="G49" s="62">
        <v>1</v>
      </c>
      <c r="H49" s="59" t="s">
        <v>186</v>
      </c>
      <c r="I49" s="36" t="s">
        <v>187</v>
      </c>
      <c r="J49" s="133" t="s">
        <v>188</v>
      </c>
      <c r="K49" s="38" t="s">
        <v>56</v>
      </c>
      <c r="L49" s="134">
        <v>1</v>
      </c>
      <c r="M49" s="36" t="s">
        <v>189</v>
      </c>
      <c r="N49" s="38" t="s">
        <v>190</v>
      </c>
      <c r="O49" s="40">
        <v>46138</v>
      </c>
      <c r="P49" s="40">
        <v>46387</v>
      </c>
      <c r="Q49" s="41" t="s">
        <v>117</v>
      </c>
      <c r="R49" s="160"/>
      <c r="S49" s="161"/>
    </row>
    <row r="50" spans="1:19" ht="153.75" thickBot="1" x14ac:dyDescent="0.3">
      <c r="A50" s="44"/>
      <c r="B50" s="5"/>
      <c r="C50" s="5"/>
      <c r="D50" s="5"/>
      <c r="E50" s="5"/>
      <c r="F50" s="5"/>
      <c r="G50" s="62">
        <v>2</v>
      </c>
      <c r="H50" s="59" t="s">
        <v>191</v>
      </c>
      <c r="I50" s="36" t="s">
        <v>192</v>
      </c>
      <c r="J50" s="5"/>
      <c r="K50" s="38" t="s">
        <v>56</v>
      </c>
      <c r="L50" s="134">
        <v>1</v>
      </c>
      <c r="M50" s="36" t="s">
        <v>193</v>
      </c>
      <c r="N50" s="38" t="s">
        <v>190</v>
      </c>
      <c r="O50" s="40">
        <v>46138</v>
      </c>
      <c r="P50" s="40">
        <v>46387</v>
      </c>
      <c r="Q50" s="41" t="s">
        <v>113</v>
      </c>
      <c r="R50" s="160"/>
      <c r="S50" s="162"/>
    </row>
    <row r="51" spans="1:19" ht="166.5" thickBot="1" x14ac:dyDescent="0.3">
      <c r="A51" s="44"/>
      <c r="B51" s="5"/>
      <c r="C51" s="5"/>
      <c r="D51" s="5"/>
      <c r="E51" s="5"/>
      <c r="F51" s="5"/>
      <c r="G51" s="62">
        <v>3</v>
      </c>
      <c r="H51" s="59" t="s">
        <v>194</v>
      </c>
      <c r="I51" s="36" t="s">
        <v>187</v>
      </c>
      <c r="J51" s="5"/>
      <c r="K51" s="38" t="s">
        <v>56</v>
      </c>
      <c r="L51" s="134">
        <v>1</v>
      </c>
      <c r="M51" s="36" t="s">
        <v>195</v>
      </c>
      <c r="N51" s="38" t="s">
        <v>190</v>
      </c>
      <c r="O51" s="40">
        <v>46138</v>
      </c>
      <c r="P51" s="40">
        <v>46387</v>
      </c>
      <c r="Q51" s="41" t="s">
        <v>113</v>
      </c>
      <c r="R51" s="160"/>
      <c r="S51" s="162"/>
    </row>
    <row r="52" spans="1:19" ht="90" thickBot="1" x14ac:dyDescent="0.3">
      <c r="A52" s="44"/>
      <c r="B52" s="5"/>
      <c r="C52" s="30" t="s">
        <v>196</v>
      </c>
      <c r="D52" s="5"/>
      <c r="E52" s="5"/>
      <c r="F52" s="30" t="s">
        <v>49</v>
      </c>
      <c r="G52" s="62">
        <v>1</v>
      </c>
      <c r="H52" s="59" t="s">
        <v>197</v>
      </c>
      <c r="I52" s="163">
        <v>25000000</v>
      </c>
      <c r="J52" s="5"/>
      <c r="K52" s="38" t="s">
        <v>56</v>
      </c>
      <c r="L52" s="80">
        <v>1</v>
      </c>
      <c r="M52" s="164" t="s">
        <v>198</v>
      </c>
      <c r="N52" s="38" t="s">
        <v>199</v>
      </c>
      <c r="O52" s="40">
        <v>46138</v>
      </c>
      <c r="P52" s="40">
        <v>46387</v>
      </c>
      <c r="Q52" s="41" t="s">
        <v>113</v>
      </c>
      <c r="R52" s="160"/>
      <c r="S52" s="162"/>
    </row>
    <row r="53" spans="1:19" ht="64.5" thickBot="1" x14ac:dyDescent="0.3">
      <c r="A53" s="44"/>
      <c r="B53" s="5"/>
      <c r="C53" s="5"/>
      <c r="D53" s="5"/>
      <c r="E53" s="5"/>
      <c r="F53" s="5"/>
      <c r="G53" s="62">
        <f t="shared" ref="G53:G54" si="0">1+G52</f>
        <v>2</v>
      </c>
      <c r="H53" s="59" t="s">
        <v>200</v>
      </c>
      <c r="I53" s="163">
        <v>7000000</v>
      </c>
      <c r="J53" s="5"/>
      <c r="K53" s="38" t="s">
        <v>56</v>
      </c>
      <c r="L53" s="80">
        <v>1</v>
      </c>
      <c r="M53" s="164" t="s">
        <v>198</v>
      </c>
      <c r="N53" s="38" t="s">
        <v>201</v>
      </c>
      <c r="O53" s="40">
        <v>46138</v>
      </c>
      <c r="P53" s="40">
        <v>46387</v>
      </c>
      <c r="Q53" s="41" t="s">
        <v>113</v>
      </c>
      <c r="R53" s="160"/>
      <c r="S53" s="162"/>
    </row>
    <row r="54" spans="1:19" ht="51.75" thickBot="1" x14ac:dyDescent="0.3">
      <c r="A54" s="44"/>
      <c r="B54" s="5"/>
      <c r="C54" s="5"/>
      <c r="D54" s="5"/>
      <c r="E54" s="5"/>
      <c r="F54" s="5"/>
      <c r="G54" s="62">
        <f t="shared" si="0"/>
        <v>3</v>
      </c>
      <c r="H54" s="59" t="s">
        <v>202</v>
      </c>
      <c r="I54" s="163">
        <v>7000000</v>
      </c>
      <c r="J54" s="5"/>
      <c r="K54" s="38" t="s">
        <v>56</v>
      </c>
      <c r="L54" s="80">
        <v>1</v>
      </c>
      <c r="M54" s="164" t="s">
        <v>203</v>
      </c>
      <c r="N54" s="38" t="s">
        <v>201</v>
      </c>
      <c r="O54" s="40">
        <v>46138</v>
      </c>
      <c r="P54" s="40">
        <v>46387</v>
      </c>
      <c r="Q54" s="41" t="s">
        <v>113</v>
      </c>
      <c r="R54" s="160"/>
      <c r="S54" s="162"/>
    </row>
    <row r="55" spans="1:19" ht="102.75" thickBot="1" x14ac:dyDescent="0.3">
      <c r="A55" s="44"/>
      <c r="B55" s="5"/>
      <c r="C55" s="5"/>
      <c r="D55" s="5"/>
      <c r="E55" s="5"/>
      <c r="F55" s="5"/>
      <c r="G55" s="62">
        <v>4</v>
      </c>
      <c r="H55" s="59" t="s">
        <v>204</v>
      </c>
      <c r="I55" s="163">
        <v>0</v>
      </c>
      <c r="J55" s="5"/>
      <c r="K55" s="38" t="s">
        <v>56</v>
      </c>
      <c r="L55" s="80">
        <v>1</v>
      </c>
      <c r="M55" s="164" t="s">
        <v>203</v>
      </c>
      <c r="N55" s="38" t="s">
        <v>201</v>
      </c>
      <c r="O55" s="40">
        <v>46138</v>
      </c>
      <c r="P55" s="40">
        <v>46387</v>
      </c>
      <c r="Q55" s="41" t="s">
        <v>113</v>
      </c>
      <c r="R55" s="160"/>
      <c r="S55" s="165"/>
    </row>
    <row r="56" spans="1:19" ht="77.25" thickBot="1" x14ac:dyDescent="0.3">
      <c r="A56" s="44"/>
      <c r="B56" s="5"/>
      <c r="C56" s="5"/>
      <c r="D56" s="5"/>
      <c r="E56" s="5"/>
      <c r="F56" s="5"/>
      <c r="G56" s="62">
        <v>5</v>
      </c>
      <c r="H56" s="59" t="s">
        <v>205</v>
      </c>
      <c r="I56" s="163"/>
      <c r="J56" s="5"/>
      <c r="K56" s="38" t="s">
        <v>56</v>
      </c>
      <c r="L56" s="80">
        <v>1</v>
      </c>
      <c r="M56" s="164" t="s">
        <v>198</v>
      </c>
      <c r="N56" s="38" t="s">
        <v>206</v>
      </c>
      <c r="O56" s="40">
        <v>46138</v>
      </c>
      <c r="P56" s="40">
        <v>46387</v>
      </c>
      <c r="Q56" s="41" t="s">
        <v>113</v>
      </c>
      <c r="R56" s="160"/>
      <c r="S56" s="165"/>
    </row>
    <row r="57" spans="1:19" ht="77.25" thickBot="1" x14ac:dyDescent="0.3">
      <c r="A57" s="44"/>
      <c r="B57" s="5"/>
      <c r="C57" s="5"/>
      <c r="D57" s="5"/>
      <c r="E57" s="5"/>
      <c r="F57" s="5"/>
      <c r="G57" s="62">
        <f t="shared" ref="G57:G58" si="1">1+G56</f>
        <v>6</v>
      </c>
      <c r="H57" s="166" t="s">
        <v>207</v>
      </c>
      <c r="I57" s="163">
        <v>25000000</v>
      </c>
      <c r="J57" s="5"/>
      <c r="K57" s="38" t="s">
        <v>56</v>
      </c>
      <c r="L57" s="80">
        <v>1</v>
      </c>
      <c r="M57" s="164" t="s">
        <v>203</v>
      </c>
      <c r="N57" s="38" t="s">
        <v>201</v>
      </c>
      <c r="O57" s="40">
        <v>46138</v>
      </c>
      <c r="P57" s="40">
        <v>46387</v>
      </c>
      <c r="Q57" s="41" t="s">
        <v>113</v>
      </c>
      <c r="R57" s="160"/>
      <c r="S57" s="162"/>
    </row>
    <row r="58" spans="1:19" ht="51.75" thickBot="1" x14ac:dyDescent="0.3">
      <c r="A58" s="44"/>
      <c r="B58" s="5"/>
      <c r="C58" s="5"/>
      <c r="D58" s="5"/>
      <c r="E58" s="5"/>
      <c r="F58" s="5"/>
      <c r="G58" s="62">
        <f t="shared" si="1"/>
        <v>7</v>
      </c>
      <c r="H58" s="124" t="s">
        <v>208</v>
      </c>
      <c r="I58" s="163"/>
      <c r="J58" s="5"/>
      <c r="K58" s="38" t="s">
        <v>56</v>
      </c>
      <c r="L58" s="80">
        <v>1</v>
      </c>
      <c r="M58" s="164" t="s">
        <v>203</v>
      </c>
      <c r="N58" s="38" t="s">
        <v>201</v>
      </c>
      <c r="O58" s="40">
        <v>46138</v>
      </c>
      <c r="P58" s="40">
        <v>46387</v>
      </c>
      <c r="Q58" s="41" t="s">
        <v>113</v>
      </c>
      <c r="R58" s="160"/>
      <c r="S58" s="165"/>
    </row>
    <row r="59" spans="1:19" ht="51.75" thickBot="1" x14ac:dyDescent="0.3">
      <c r="A59" s="44"/>
      <c r="B59" s="5"/>
      <c r="C59" s="5"/>
      <c r="D59" s="5"/>
      <c r="E59" s="5"/>
      <c r="F59" s="5"/>
      <c r="G59" s="62">
        <v>8</v>
      </c>
      <c r="H59" s="166" t="s">
        <v>209</v>
      </c>
      <c r="I59" s="163">
        <v>4000000</v>
      </c>
      <c r="J59" s="5"/>
      <c r="K59" s="38" t="s">
        <v>56</v>
      </c>
      <c r="L59" s="80">
        <v>1</v>
      </c>
      <c r="M59" s="164" t="s">
        <v>203</v>
      </c>
      <c r="N59" s="38" t="s">
        <v>201</v>
      </c>
      <c r="O59" s="40">
        <v>46138</v>
      </c>
      <c r="P59" s="40">
        <v>46387</v>
      </c>
      <c r="Q59" s="41" t="s">
        <v>113</v>
      </c>
      <c r="R59" s="167"/>
      <c r="S59" s="162"/>
    </row>
    <row r="60" spans="1:19" ht="77.25" thickBot="1" x14ac:dyDescent="0.3">
      <c r="A60" s="44"/>
      <c r="B60" s="5"/>
      <c r="C60" s="5"/>
      <c r="D60" s="5"/>
      <c r="E60" s="5"/>
      <c r="F60" s="5"/>
      <c r="G60" s="62">
        <v>9</v>
      </c>
      <c r="H60" s="59" t="s">
        <v>210</v>
      </c>
      <c r="I60" s="163">
        <v>10000000</v>
      </c>
      <c r="J60" s="5"/>
      <c r="K60" s="38" t="s">
        <v>56</v>
      </c>
      <c r="L60" s="80">
        <v>1</v>
      </c>
      <c r="M60" s="164" t="s">
        <v>203</v>
      </c>
      <c r="N60" s="38" t="s">
        <v>201</v>
      </c>
      <c r="O60" s="40">
        <v>46138</v>
      </c>
      <c r="P60" s="40">
        <v>46387</v>
      </c>
      <c r="Q60" s="41" t="s">
        <v>113</v>
      </c>
      <c r="R60" s="160"/>
      <c r="S60" s="165"/>
    </row>
    <row r="61" spans="1:19" ht="102.75" thickBot="1" x14ac:dyDescent="0.3">
      <c r="A61" s="44"/>
      <c r="B61" s="5"/>
      <c r="C61" s="5"/>
      <c r="D61" s="5"/>
      <c r="E61" s="5"/>
      <c r="F61" s="5"/>
      <c r="G61" s="62">
        <f t="shared" ref="G61:G62" si="2">1+G60</f>
        <v>10</v>
      </c>
      <c r="H61" s="59" t="s">
        <v>211</v>
      </c>
      <c r="I61" s="163">
        <v>7000000</v>
      </c>
      <c r="J61" s="5"/>
      <c r="K61" s="38" t="s">
        <v>56</v>
      </c>
      <c r="L61" s="80">
        <v>1</v>
      </c>
      <c r="M61" s="164" t="s">
        <v>198</v>
      </c>
      <c r="N61" s="38" t="s">
        <v>206</v>
      </c>
      <c r="O61" s="40">
        <v>46138</v>
      </c>
      <c r="P61" s="40">
        <v>46387</v>
      </c>
      <c r="Q61" s="41" t="s">
        <v>113</v>
      </c>
      <c r="R61" s="160"/>
      <c r="S61" s="162"/>
    </row>
    <row r="62" spans="1:19" ht="33.75" thickBot="1" x14ac:dyDescent="0.3">
      <c r="A62" s="44"/>
      <c r="B62" s="5"/>
      <c r="C62" s="5"/>
      <c r="D62" s="5"/>
      <c r="E62" s="5"/>
      <c r="F62" s="5"/>
      <c r="G62" s="62">
        <f t="shared" si="2"/>
        <v>11</v>
      </c>
      <c r="H62" s="59" t="s">
        <v>212</v>
      </c>
      <c r="I62" s="163">
        <v>220000000</v>
      </c>
      <c r="J62" s="5"/>
      <c r="K62" s="38" t="s">
        <v>56</v>
      </c>
      <c r="L62" s="80">
        <v>1</v>
      </c>
      <c r="M62" s="164" t="s">
        <v>203</v>
      </c>
      <c r="N62" s="38" t="s">
        <v>213</v>
      </c>
      <c r="O62" s="40">
        <v>46138</v>
      </c>
      <c r="P62" s="40">
        <v>46387</v>
      </c>
      <c r="Q62" s="41" t="s">
        <v>113</v>
      </c>
      <c r="R62" s="160"/>
      <c r="S62" s="162"/>
    </row>
    <row r="63" spans="1:19" ht="55.5" thickBot="1" x14ac:dyDescent="0.3">
      <c r="A63" s="44"/>
      <c r="B63" s="5"/>
      <c r="C63" s="5"/>
      <c r="D63" s="5"/>
      <c r="E63" s="5"/>
      <c r="F63" s="5"/>
      <c r="G63" s="62">
        <v>12</v>
      </c>
      <c r="H63" s="59" t="s">
        <v>214</v>
      </c>
      <c r="I63" s="163">
        <v>32600000</v>
      </c>
      <c r="J63" s="5"/>
      <c r="K63" s="38" t="s">
        <v>56</v>
      </c>
      <c r="L63" s="80">
        <v>1</v>
      </c>
      <c r="M63" s="164" t="s">
        <v>203</v>
      </c>
      <c r="N63" s="38" t="s">
        <v>206</v>
      </c>
      <c r="O63" s="40">
        <v>46138</v>
      </c>
      <c r="P63" s="40">
        <v>46387</v>
      </c>
      <c r="Q63" s="41" t="s">
        <v>113</v>
      </c>
      <c r="R63" s="160"/>
      <c r="S63" s="162"/>
    </row>
    <row r="64" spans="1:19" ht="77.25" thickBot="1" x14ac:dyDescent="0.3">
      <c r="A64" s="44"/>
      <c r="B64" s="5"/>
      <c r="C64" s="5"/>
      <c r="D64" s="5"/>
      <c r="E64" s="5"/>
      <c r="F64" s="5"/>
      <c r="G64" s="62">
        <v>13</v>
      </c>
      <c r="H64" s="59" t="s">
        <v>215</v>
      </c>
      <c r="I64" s="163">
        <v>59000000</v>
      </c>
      <c r="J64" s="5"/>
      <c r="K64" s="38" t="s">
        <v>56</v>
      </c>
      <c r="L64" s="80">
        <v>1</v>
      </c>
      <c r="M64" s="164" t="s">
        <v>203</v>
      </c>
      <c r="N64" s="38" t="s">
        <v>213</v>
      </c>
      <c r="O64" s="40">
        <v>46138</v>
      </c>
      <c r="P64" s="40">
        <v>46387</v>
      </c>
      <c r="Q64" s="41" t="s">
        <v>113</v>
      </c>
      <c r="R64" s="160"/>
      <c r="S64" s="162"/>
    </row>
    <row r="65" spans="1:19" ht="51.75" thickBot="1" x14ac:dyDescent="0.3">
      <c r="A65" s="44"/>
      <c r="B65" s="5"/>
      <c r="C65" s="5"/>
      <c r="D65" s="5"/>
      <c r="E65" s="5"/>
      <c r="F65" s="5"/>
      <c r="G65" s="62">
        <f t="shared" ref="G65:G66" si="3">1+G64</f>
        <v>14</v>
      </c>
      <c r="H65" s="59" t="s">
        <v>216</v>
      </c>
      <c r="I65" s="163">
        <v>8000000</v>
      </c>
      <c r="J65" s="5"/>
      <c r="K65" s="38" t="s">
        <v>56</v>
      </c>
      <c r="L65" s="80">
        <v>1</v>
      </c>
      <c r="M65" s="164" t="s">
        <v>203</v>
      </c>
      <c r="N65" s="38" t="s">
        <v>201</v>
      </c>
      <c r="O65" s="40">
        <v>46138</v>
      </c>
      <c r="P65" s="40">
        <v>46387</v>
      </c>
      <c r="Q65" s="41" t="s">
        <v>113</v>
      </c>
      <c r="R65" s="160"/>
      <c r="S65" s="165"/>
    </row>
    <row r="66" spans="1:19" ht="51.75" thickBot="1" x14ac:dyDescent="0.3">
      <c r="A66" s="44"/>
      <c r="B66" s="5"/>
      <c r="C66" s="5"/>
      <c r="D66" s="5"/>
      <c r="E66" s="5"/>
      <c r="F66" s="5"/>
      <c r="G66" s="62">
        <f t="shared" si="3"/>
        <v>15</v>
      </c>
      <c r="H66" s="59" t="s">
        <v>217</v>
      </c>
      <c r="I66" s="163">
        <v>30000000</v>
      </c>
      <c r="J66" s="5"/>
      <c r="K66" s="38" t="s">
        <v>56</v>
      </c>
      <c r="L66" s="80">
        <v>1</v>
      </c>
      <c r="M66" s="164" t="s">
        <v>198</v>
      </c>
      <c r="N66" s="38" t="s">
        <v>201</v>
      </c>
      <c r="O66" s="40">
        <v>46138</v>
      </c>
      <c r="P66" s="40">
        <v>46387</v>
      </c>
      <c r="Q66" s="41" t="s">
        <v>113</v>
      </c>
      <c r="R66" s="160"/>
      <c r="S66" s="165"/>
    </row>
    <row r="67" spans="1:19" ht="51.75" thickBot="1" x14ac:dyDescent="0.3">
      <c r="A67" s="44"/>
      <c r="B67" s="5"/>
      <c r="C67" s="5"/>
      <c r="D67" s="5"/>
      <c r="E67" s="5"/>
      <c r="F67" s="5"/>
      <c r="G67" s="62">
        <v>16</v>
      </c>
      <c r="H67" s="59" t="s">
        <v>218</v>
      </c>
      <c r="I67" s="163">
        <v>5000000</v>
      </c>
      <c r="J67" s="5"/>
      <c r="K67" s="38" t="s">
        <v>56</v>
      </c>
      <c r="L67" s="80">
        <v>1</v>
      </c>
      <c r="M67" s="164" t="s">
        <v>198</v>
      </c>
      <c r="N67" s="38" t="s">
        <v>201</v>
      </c>
      <c r="O67" s="40">
        <v>46138</v>
      </c>
      <c r="P67" s="40">
        <v>46387</v>
      </c>
      <c r="Q67" s="41" t="s">
        <v>113</v>
      </c>
      <c r="R67" s="160"/>
      <c r="S67" s="162"/>
    </row>
    <row r="68" spans="1:19" ht="60.75" thickBot="1" x14ac:dyDescent="0.3">
      <c r="A68" s="44"/>
      <c r="B68" s="5"/>
      <c r="C68" s="5"/>
      <c r="D68" s="5"/>
      <c r="E68" s="5"/>
      <c r="F68" s="5"/>
      <c r="G68" s="62">
        <v>17</v>
      </c>
      <c r="H68" s="59" t="s">
        <v>219</v>
      </c>
      <c r="I68" s="168">
        <v>3000000</v>
      </c>
      <c r="J68" s="5"/>
      <c r="K68" s="38" t="s">
        <v>56</v>
      </c>
      <c r="L68" s="80">
        <v>1</v>
      </c>
      <c r="M68" s="80" t="s">
        <v>203</v>
      </c>
      <c r="N68" s="38" t="s">
        <v>220</v>
      </c>
      <c r="O68" s="40">
        <v>46138</v>
      </c>
      <c r="P68" s="40">
        <v>46387</v>
      </c>
      <c r="Q68" s="41" t="s">
        <v>113</v>
      </c>
      <c r="R68" s="160"/>
      <c r="S68" s="162"/>
    </row>
    <row r="69" spans="1:19" ht="90.75" thickBot="1" x14ac:dyDescent="0.3">
      <c r="A69" s="44"/>
      <c r="B69" s="5"/>
      <c r="C69" s="5"/>
      <c r="D69" s="5"/>
      <c r="E69" s="5"/>
      <c r="F69" s="5"/>
      <c r="G69" s="62">
        <f t="shared" ref="G69:G70" si="4">1+G68</f>
        <v>18</v>
      </c>
      <c r="H69" s="59" t="s">
        <v>221</v>
      </c>
      <c r="I69" s="163">
        <v>19000000</v>
      </c>
      <c r="J69" s="5"/>
      <c r="K69" s="38" t="s">
        <v>56</v>
      </c>
      <c r="L69" s="80">
        <v>1</v>
      </c>
      <c r="M69" s="164" t="s">
        <v>203</v>
      </c>
      <c r="N69" s="38" t="s">
        <v>222</v>
      </c>
      <c r="O69" s="40">
        <v>46138</v>
      </c>
      <c r="P69" s="40">
        <v>46387</v>
      </c>
      <c r="Q69" s="41" t="s">
        <v>113</v>
      </c>
      <c r="R69" s="160"/>
      <c r="S69" s="165"/>
    </row>
    <row r="70" spans="1:19" ht="55.5" thickBot="1" x14ac:dyDescent="0.3">
      <c r="A70" s="44"/>
      <c r="B70" s="5"/>
      <c r="C70" s="5"/>
      <c r="D70" s="5"/>
      <c r="E70" s="5"/>
      <c r="F70" s="5"/>
      <c r="G70" s="62">
        <f t="shared" si="4"/>
        <v>19</v>
      </c>
      <c r="H70" s="59" t="s">
        <v>223</v>
      </c>
      <c r="I70" s="163">
        <v>15000000</v>
      </c>
      <c r="J70" s="5"/>
      <c r="K70" s="38" t="s">
        <v>56</v>
      </c>
      <c r="L70" s="80">
        <v>1</v>
      </c>
      <c r="M70" s="164" t="s">
        <v>203</v>
      </c>
      <c r="N70" s="38" t="s">
        <v>206</v>
      </c>
      <c r="O70" s="40">
        <v>46138</v>
      </c>
      <c r="P70" s="40">
        <v>46387</v>
      </c>
      <c r="Q70" s="41" t="s">
        <v>113</v>
      </c>
      <c r="R70" s="160"/>
      <c r="S70" s="165"/>
    </row>
    <row r="71" spans="1:19" ht="90" thickBot="1" x14ac:dyDescent="0.3">
      <c r="A71" s="44"/>
      <c r="B71" s="5"/>
      <c r="C71" s="5"/>
      <c r="D71" s="5"/>
      <c r="E71" s="5"/>
      <c r="F71" s="5"/>
      <c r="G71" s="62">
        <v>20</v>
      </c>
      <c r="H71" s="59" t="s">
        <v>224</v>
      </c>
      <c r="I71" s="163">
        <v>0</v>
      </c>
      <c r="J71" s="5"/>
      <c r="K71" s="38" t="s">
        <v>56</v>
      </c>
      <c r="L71" s="80">
        <v>1</v>
      </c>
      <c r="M71" s="164" t="s">
        <v>203</v>
      </c>
      <c r="N71" s="38" t="s">
        <v>201</v>
      </c>
      <c r="O71" s="40">
        <v>46138</v>
      </c>
      <c r="P71" s="40">
        <v>46387</v>
      </c>
      <c r="Q71" s="41" t="s">
        <v>113</v>
      </c>
      <c r="R71" s="160"/>
      <c r="S71" s="162"/>
    </row>
    <row r="72" spans="1:19" ht="57" thickBot="1" x14ac:dyDescent="0.3">
      <c r="A72" s="44"/>
      <c r="B72" s="5"/>
      <c r="C72" s="5"/>
      <c r="D72" s="5"/>
      <c r="E72" s="5"/>
      <c r="F72" s="5"/>
      <c r="G72" s="62">
        <v>21</v>
      </c>
      <c r="H72" s="59" t="s">
        <v>225</v>
      </c>
      <c r="I72" s="163">
        <v>40000000</v>
      </c>
      <c r="J72" s="5"/>
      <c r="K72" s="38" t="s">
        <v>56</v>
      </c>
      <c r="L72" s="80">
        <v>1</v>
      </c>
      <c r="M72" s="164" t="s">
        <v>203</v>
      </c>
      <c r="N72" s="38" t="s">
        <v>226</v>
      </c>
      <c r="O72" s="40">
        <v>46138</v>
      </c>
      <c r="P72" s="40">
        <v>46387</v>
      </c>
      <c r="Q72" s="41" t="s">
        <v>113</v>
      </c>
      <c r="R72" s="160"/>
      <c r="S72" s="165"/>
    </row>
    <row r="73" spans="1:19" ht="64.5" thickBot="1" x14ac:dyDescent="0.3">
      <c r="A73" s="44"/>
      <c r="B73" s="5"/>
      <c r="C73" s="5"/>
      <c r="D73" s="5"/>
      <c r="E73" s="5"/>
      <c r="F73" s="5"/>
      <c r="G73" s="62">
        <v>22</v>
      </c>
      <c r="H73" s="59" t="s">
        <v>227</v>
      </c>
      <c r="I73" s="163">
        <v>1000000</v>
      </c>
      <c r="J73" s="5"/>
      <c r="K73" s="38" t="s">
        <v>56</v>
      </c>
      <c r="L73" s="80">
        <v>1</v>
      </c>
      <c r="M73" s="164" t="s">
        <v>203</v>
      </c>
      <c r="N73" s="38" t="s">
        <v>213</v>
      </c>
      <c r="O73" s="40">
        <v>46138</v>
      </c>
      <c r="P73" s="40">
        <v>46387</v>
      </c>
      <c r="Q73" s="41" t="s">
        <v>113</v>
      </c>
      <c r="R73" s="160"/>
      <c r="S73" s="162"/>
    </row>
    <row r="74" spans="1:19" ht="51.75" thickBot="1" x14ac:dyDescent="0.3">
      <c r="A74" s="113"/>
      <c r="B74" s="9"/>
      <c r="C74" s="9"/>
      <c r="D74" s="9"/>
      <c r="E74" s="9"/>
      <c r="F74" s="9"/>
      <c r="G74" s="62">
        <v>23</v>
      </c>
      <c r="H74" s="59" t="s">
        <v>228</v>
      </c>
      <c r="I74" s="163">
        <v>6000000</v>
      </c>
      <c r="J74" s="9"/>
      <c r="K74" s="38" t="s">
        <v>56</v>
      </c>
      <c r="L74" s="80">
        <v>1</v>
      </c>
      <c r="M74" s="164" t="s">
        <v>203</v>
      </c>
      <c r="N74" s="38" t="s">
        <v>201</v>
      </c>
      <c r="O74" s="40">
        <v>46138</v>
      </c>
      <c r="P74" s="40">
        <v>46387</v>
      </c>
      <c r="Q74" s="41" t="s">
        <v>113</v>
      </c>
      <c r="R74" s="160"/>
      <c r="S74" s="165"/>
    </row>
    <row r="75" spans="1:19" ht="165.75" x14ac:dyDescent="0.25">
      <c r="A75" s="30" t="s">
        <v>24</v>
      </c>
      <c r="B75" s="169" t="s">
        <v>229</v>
      </c>
      <c r="C75" s="38" t="s">
        <v>230</v>
      </c>
      <c r="D75" s="57" t="s">
        <v>231</v>
      </c>
      <c r="E75" s="36" t="s">
        <v>232</v>
      </c>
      <c r="F75" s="30" t="s">
        <v>233</v>
      </c>
      <c r="G75" s="62">
        <v>1</v>
      </c>
      <c r="H75" s="170" t="s">
        <v>234</v>
      </c>
      <c r="I75" s="171" t="s">
        <v>235</v>
      </c>
      <c r="J75" s="116">
        <v>248279934.21176499</v>
      </c>
      <c r="K75" s="38" t="s">
        <v>236</v>
      </c>
      <c r="L75" s="80">
        <v>1</v>
      </c>
      <c r="M75" s="38" t="s">
        <v>237</v>
      </c>
      <c r="N75" s="38" t="s">
        <v>229</v>
      </c>
      <c r="O75" s="40">
        <v>46113</v>
      </c>
      <c r="P75" s="40">
        <v>46387</v>
      </c>
      <c r="Q75" s="41" t="s">
        <v>117</v>
      </c>
      <c r="R75" s="172"/>
      <c r="S75" s="173"/>
    </row>
    <row r="76" spans="1:19" ht="165.75" x14ac:dyDescent="0.25">
      <c r="A76" s="5"/>
      <c r="B76" s="174"/>
      <c r="C76" s="38" t="s">
        <v>238</v>
      </c>
      <c r="D76" s="5"/>
      <c r="E76" s="36" t="s">
        <v>239</v>
      </c>
      <c r="F76" s="5"/>
      <c r="G76" s="62">
        <v>1</v>
      </c>
      <c r="H76" s="170" t="s">
        <v>240</v>
      </c>
      <c r="I76" s="171" t="s">
        <v>235</v>
      </c>
      <c r="J76" s="5"/>
      <c r="K76" s="38" t="s">
        <v>236</v>
      </c>
      <c r="L76" s="80">
        <v>2</v>
      </c>
      <c r="M76" s="38" t="s">
        <v>241</v>
      </c>
      <c r="N76" s="38" t="s">
        <v>229</v>
      </c>
      <c r="O76" s="40">
        <v>46113</v>
      </c>
      <c r="P76" s="40">
        <v>46387</v>
      </c>
      <c r="Q76" s="41" t="s">
        <v>117</v>
      </c>
      <c r="R76" s="172"/>
      <c r="S76" s="173"/>
    </row>
    <row r="77" spans="1:19" ht="165.75" x14ac:dyDescent="0.25">
      <c r="A77" s="5"/>
      <c r="B77" s="174"/>
      <c r="C77" s="38" t="s">
        <v>242</v>
      </c>
      <c r="D77" s="5"/>
      <c r="E77" s="36" t="s">
        <v>243</v>
      </c>
      <c r="F77" s="5"/>
      <c r="G77" s="62">
        <v>1</v>
      </c>
      <c r="H77" s="170" t="s">
        <v>244</v>
      </c>
      <c r="I77" s="171" t="s">
        <v>235</v>
      </c>
      <c r="J77" s="5"/>
      <c r="K77" s="38" t="s">
        <v>236</v>
      </c>
      <c r="L77" s="80">
        <v>1</v>
      </c>
      <c r="M77" s="38" t="s">
        <v>245</v>
      </c>
      <c r="N77" s="38" t="s">
        <v>229</v>
      </c>
      <c r="O77" s="40">
        <v>46113</v>
      </c>
      <c r="P77" s="40">
        <v>46387</v>
      </c>
      <c r="Q77" s="41" t="s">
        <v>117</v>
      </c>
      <c r="R77" s="172"/>
      <c r="S77" s="173"/>
    </row>
    <row r="78" spans="1:19" ht="165.75" x14ac:dyDescent="0.25">
      <c r="A78" s="5"/>
      <c r="B78" s="174"/>
      <c r="C78" s="175" t="s">
        <v>246</v>
      </c>
      <c r="D78" s="9"/>
      <c r="E78" s="36" t="s">
        <v>247</v>
      </c>
      <c r="F78" s="5"/>
      <c r="G78" s="62">
        <v>1</v>
      </c>
      <c r="H78" s="170" t="s">
        <v>248</v>
      </c>
      <c r="I78" s="171" t="s">
        <v>235</v>
      </c>
      <c r="J78" s="9"/>
      <c r="K78" s="38" t="s">
        <v>236</v>
      </c>
      <c r="L78" s="80">
        <v>1</v>
      </c>
      <c r="M78" s="38" t="s">
        <v>249</v>
      </c>
      <c r="N78" s="38" t="s">
        <v>229</v>
      </c>
      <c r="O78" s="40">
        <v>46113</v>
      </c>
      <c r="P78" s="40">
        <v>46387</v>
      </c>
      <c r="Q78" s="41" t="s">
        <v>117</v>
      </c>
      <c r="R78" s="172"/>
      <c r="S78" s="173"/>
    </row>
    <row r="79" spans="1:19" ht="165.75" x14ac:dyDescent="0.25">
      <c r="A79" s="5"/>
      <c r="B79" s="174"/>
      <c r="C79" s="176" t="s">
        <v>246</v>
      </c>
      <c r="D79" s="146" t="s">
        <v>250</v>
      </c>
      <c r="E79" s="141" t="s">
        <v>251</v>
      </c>
      <c r="F79" s="5"/>
      <c r="G79" s="139">
        <v>1</v>
      </c>
      <c r="H79" s="140" t="s">
        <v>252</v>
      </c>
      <c r="I79" s="171" t="s">
        <v>235</v>
      </c>
      <c r="J79" s="177"/>
      <c r="K79" s="38" t="s">
        <v>253</v>
      </c>
      <c r="L79" s="39">
        <v>1</v>
      </c>
      <c r="M79" s="178" t="s">
        <v>254</v>
      </c>
      <c r="N79" s="38" t="s">
        <v>229</v>
      </c>
      <c r="O79" s="40">
        <v>46113</v>
      </c>
      <c r="P79" s="40">
        <v>46387</v>
      </c>
      <c r="Q79" s="41" t="s">
        <v>113</v>
      </c>
      <c r="R79" s="172"/>
      <c r="S79" s="179"/>
    </row>
    <row r="80" spans="1:19" ht="165.75" x14ac:dyDescent="0.25">
      <c r="A80" s="5"/>
      <c r="B80" s="174"/>
      <c r="C80" s="5"/>
      <c r="D80" s="180"/>
      <c r="E80" s="140" t="s">
        <v>255</v>
      </c>
      <c r="F80" s="5"/>
      <c r="G80" s="139">
        <v>1</v>
      </c>
      <c r="H80" s="140" t="s">
        <v>256</v>
      </c>
      <c r="I80" s="171" t="s">
        <v>235</v>
      </c>
      <c r="J80" s="5"/>
      <c r="K80" s="38" t="s">
        <v>253</v>
      </c>
      <c r="L80" s="38">
        <v>2</v>
      </c>
      <c r="M80" s="178" t="s">
        <v>257</v>
      </c>
      <c r="N80" s="38" t="s">
        <v>229</v>
      </c>
      <c r="O80" s="40">
        <v>46113</v>
      </c>
      <c r="P80" s="40">
        <v>46387</v>
      </c>
      <c r="Q80" s="41" t="s">
        <v>113</v>
      </c>
      <c r="R80" s="172"/>
      <c r="S80" s="179"/>
    </row>
    <row r="81" spans="1:19" ht="225" x14ac:dyDescent="0.25">
      <c r="A81" s="5"/>
      <c r="B81" s="174"/>
      <c r="C81" s="5"/>
      <c r="D81" s="180"/>
      <c r="E81" s="181" t="s">
        <v>258</v>
      </c>
      <c r="F81" s="5"/>
      <c r="G81" s="139">
        <v>1</v>
      </c>
      <c r="H81" s="182" t="s">
        <v>259</v>
      </c>
      <c r="I81" s="183" t="s">
        <v>235</v>
      </c>
      <c r="J81" s="5"/>
      <c r="K81" s="38" t="s">
        <v>253</v>
      </c>
      <c r="L81" s="38">
        <v>1</v>
      </c>
      <c r="M81" s="178" t="s">
        <v>260</v>
      </c>
      <c r="N81" s="38" t="s">
        <v>229</v>
      </c>
      <c r="O81" s="40">
        <v>46113</v>
      </c>
      <c r="P81" s="40">
        <v>46387</v>
      </c>
      <c r="Q81" s="41" t="s">
        <v>113</v>
      </c>
      <c r="R81" s="172"/>
      <c r="S81" s="179"/>
    </row>
    <row r="82" spans="1:19" ht="165.75" x14ac:dyDescent="0.25">
      <c r="A82" s="5"/>
      <c r="B82" s="174"/>
      <c r="C82" s="5"/>
      <c r="D82" s="180"/>
      <c r="E82" s="140" t="s">
        <v>261</v>
      </c>
      <c r="F82" s="5"/>
      <c r="G82" s="139">
        <v>1</v>
      </c>
      <c r="H82" s="140" t="s">
        <v>262</v>
      </c>
      <c r="I82" s="171" t="s">
        <v>263</v>
      </c>
      <c r="J82" s="5"/>
      <c r="K82" s="38" t="s">
        <v>253</v>
      </c>
      <c r="L82" s="38">
        <v>1</v>
      </c>
      <c r="M82" s="178" t="s">
        <v>264</v>
      </c>
      <c r="N82" s="38" t="s">
        <v>265</v>
      </c>
      <c r="O82" s="40">
        <v>46113</v>
      </c>
      <c r="P82" s="40">
        <v>46387</v>
      </c>
      <c r="Q82" s="41" t="s">
        <v>113</v>
      </c>
      <c r="R82" s="172"/>
      <c r="S82" s="179"/>
    </row>
    <row r="83" spans="1:19" ht="225" x14ac:dyDescent="0.25">
      <c r="A83" s="9"/>
      <c r="B83" s="184"/>
      <c r="C83" s="9"/>
      <c r="D83" s="185"/>
      <c r="E83" s="181" t="s">
        <v>266</v>
      </c>
      <c r="F83" s="9"/>
      <c r="G83" s="139">
        <v>1</v>
      </c>
      <c r="H83" s="140" t="s">
        <v>267</v>
      </c>
      <c r="I83" s="171" t="s">
        <v>263</v>
      </c>
      <c r="J83" s="9"/>
      <c r="K83" s="38" t="s">
        <v>236</v>
      </c>
      <c r="L83" s="80">
        <v>1</v>
      </c>
      <c r="M83" s="140" t="s">
        <v>268</v>
      </c>
      <c r="N83" s="38" t="s">
        <v>229</v>
      </c>
      <c r="O83" s="40">
        <v>46113</v>
      </c>
      <c r="P83" s="40">
        <v>46387</v>
      </c>
      <c r="Q83" s="41" t="s">
        <v>117</v>
      </c>
      <c r="R83" s="172"/>
      <c r="S83" s="186"/>
    </row>
    <row r="84" spans="1:19" ht="267.75" x14ac:dyDescent="0.25">
      <c r="A84" s="28" t="s">
        <v>24</v>
      </c>
      <c r="B84" s="187" t="s">
        <v>269</v>
      </c>
      <c r="C84" s="57" t="s">
        <v>270</v>
      </c>
      <c r="D84" s="57" t="s">
        <v>271</v>
      </c>
      <c r="E84" s="59" t="s">
        <v>272</v>
      </c>
      <c r="F84" s="30" t="s">
        <v>233</v>
      </c>
      <c r="G84" s="62">
        <v>1</v>
      </c>
      <c r="H84" s="59" t="s">
        <v>273</v>
      </c>
      <c r="I84" s="171" t="s">
        <v>274</v>
      </c>
      <c r="J84" s="188">
        <v>496559868.42352998</v>
      </c>
      <c r="K84" s="38" t="s">
        <v>236</v>
      </c>
      <c r="L84" s="189">
        <v>1</v>
      </c>
      <c r="M84" s="38" t="s">
        <v>275</v>
      </c>
      <c r="N84" s="38" t="s">
        <v>276</v>
      </c>
      <c r="O84" s="40">
        <v>46113</v>
      </c>
      <c r="P84" s="40">
        <v>46203</v>
      </c>
      <c r="Q84" s="41" t="s">
        <v>117</v>
      </c>
      <c r="R84" s="42"/>
      <c r="S84" s="190"/>
    </row>
    <row r="85" spans="1:19" ht="191.25" x14ac:dyDescent="0.25">
      <c r="A85" s="44"/>
      <c r="B85" s="5"/>
      <c r="C85" s="5"/>
      <c r="D85" s="5"/>
      <c r="E85" s="59" t="s">
        <v>277</v>
      </c>
      <c r="F85" s="5"/>
      <c r="G85" s="62">
        <v>1</v>
      </c>
      <c r="H85" s="59" t="s">
        <v>278</v>
      </c>
      <c r="I85" s="171" t="s">
        <v>279</v>
      </c>
      <c r="J85" s="5"/>
      <c r="K85" s="38" t="s">
        <v>236</v>
      </c>
      <c r="L85" s="80">
        <v>1</v>
      </c>
      <c r="M85" s="38" t="s">
        <v>280</v>
      </c>
      <c r="N85" s="38" t="s">
        <v>276</v>
      </c>
      <c r="O85" s="40">
        <v>46113</v>
      </c>
      <c r="P85" s="40">
        <v>46203</v>
      </c>
      <c r="Q85" s="41" t="s">
        <v>117</v>
      </c>
      <c r="R85" s="42"/>
      <c r="S85" s="190"/>
    </row>
    <row r="86" spans="1:19" ht="178.5" x14ac:dyDescent="0.25">
      <c r="A86" s="44"/>
      <c r="B86" s="5"/>
      <c r="C86" s="5"/>
      <c r="D86" s="5"/>
      <c r="E86" s="59" t="s">
        <v>281</v>
      </c>
      <c r="F86" s="5"/>
      <c r="G86" s="62">
        <v>1</v>
      </c>
      <c r="H86" s="59" t="s">
        <v>282</v>
      </c>
      <c r="I86" s="171" t="s">
        <v>283</v>
      </c>
      <c r="J86" s="5"/>
      <c r="K86" s="38" t="s">
        <v>236</v>
      </c>
      <c r="L86" s="80">
        <v>1</v>
      </c>
      <c r="M86" s="36" t="s">
        <v>284</v>
      </c>
      <c r="N86" s="38" t="s">
        <v>276</v>
      </c>
      <c r="O86" s="40">
        <v>46113</v>
      </c>
      <c r="P86" s="40">
        <v>46203</v>
      </c>
      <c r="Q86" s="41" t="s">
        <v>117</v>
      </c>
      <c r="R86" s="42"/>
      <c r="S86" s="190"/>
    </row>
    <row r="87" spans="1:19" ht="285" x14ac:dyDescent="0.25">
      <c r="A87" s="113"/>
      <c r="B87" s="9"/>
      <c r="C87" s="9"/>
      <c r="D87" s="9"/>
      <c r="E87" s="178" t="s">
        <v>285</v>
      </c>
      <c r="F87" s="9"/>
      <c r="G87" s="139">
        <v>1</v>
      </c>
      <c r="H87" s="191" t="s">
        <v>286</v>
      </c>
      <c r="I87" s="171" t="s">
        <v>287</v>
      </c>
      <c r="J87" s="9"/>
      <c r="K87" s="38" t="s">
        <v>236</v>
      </c>
      <c r="L87" s="189">
        <v>1</v>
      </c>
      <c r="M87" s="192" t="s">
        <v>288</v>
      </c>
      <c r="N87" s="38" t="s">
        <v>276</v>
      </c>
      <c r="O87" s="40">
        <v>46113</v>
      </c>
      <c r="P87" s="40">
        <v>46203</v>
      </c>
      <c r="Q87" s="41" t="s">
        <v>117</v>
      </c>
      <c r="R87" s="42"/>
      <c r="S87" s="190"/>
    </row>
    <row r="88" spans="1:19" ht="191.25" x14ac:dyDescent="0.25">
      <c r="A88" s="28" t="s">
        <v>24</v>
      </c>
      <c r="B88" s="193" t="s">
        <v>289</v>
      </c>
      <c r="C88" s="57" t="s">
        <v>123</v>
      </c>
      <c r="D88" s="57" t="s">
        <v>290</v>
      </c>
      <c r="E88" s="115" t="s">
        <v>291</v>
      </c>
      <c r="F88" s="30" t="s">
        <v>29</v>
      </c>
      <c r="G88" s="62">
        <v>1</v>
      </c>
      <c r="H88" s="59" t="s">
        <v>292</v>
      </c>
      <c r="I88" s="36" t="s">
        <v>293</v>
      </c>
      <c r="J88" s="154">
        <v>1489679605.2705901</v>
      </c>
      <c r="K88" s="38" t="s">
        <v>236</v>
      </c>
      <c r="L88" s="80">
        <v>1</v>
      </c>
      <c r="M88" s="36" t="s">
        <v>294</v>
      </c>
      <c r="N88" s="38" t="s">
        <v>289</v>
      </c>
      <c r="O88" s="40">
        <v>46113</v>
      </c>
      <c r="P88" s="40">
        <v>46387</v>
      </c>
      <c r="Q88" s="194" t="s">
        <v>117</v>
      </c>
      <c r="R88" s="195"/>
      <c r="S88" s="196"/>
    </row>
    <row r="89" spans="1:19" ht="318.75" x14ac:dyDescent="0.25">
      <c r="A89" s="44"/>
      <c r="B89" s="5"/>
      <c r="C89" s="5"/>
      <c r="D89" s="5"/>
      <c r="E89" s="5"/>
      <c r="F89" s="5"/>
      <c r="G89" s="62">
        <v>2</v>
      </c>
      <c r="H89" s="59" t="s">
        <v>295</v>
      </c>
      <c r="I89" s="36" t="s">
        <v>296</v>
      </c>
      <c r="J89" s="5"/>
      <c r="K89" s="38" t="s">
        <v>236</v>
      </c>
      <c r="L89" s="80">
        <v>1</v>
      </c>
      <c r="M89" s="36" t="s">
        <v>297</v>
      </c>
      <c r="N89" s="38" t="s">
        <v>289</v>
      </c>
      <c r="O89" s="40">
        <v>46113</v>
      </c>
      <c r="P89" s="40">
        <v>46387</v>
      </c>
      <c r="Q89" s="194" t="s">
        <v>117</v>
      </c>
      <c r="R89" s="195"/>
      <c r="S89" s="196"/>
    </row>
    <row r="90" spans="1:19" ht="191.25" x14ac:dyDescent="0.25">
      <c r="A90" s="44"/>
      <c r="B90" s="5"/>
      <c r="C90" s="5"/>
      <c r="D90" s="5"/>
      <c r="E90" s="9"/>
      <c r="F90" s="5"/>
      <c r="G90" s="62">
        <v>3</v>
      </c>
      <c r="H90" s="59" t="s">
        <v>298</v>
      </c>
      <c r="I90" s="36" t="s">
        <v>299</v>
      </c>
      <c r="J90" s="5"/>
      <c r="K90" s="38" t="s">
        <v>236</v>
      </c>
      <c r="L90" s="80">
        <v>1</v>
      </c>
      <c r="M90" s="36" t="s">
        <v>300</v>
      </c>
      <c r="N90" s="38" t="s">
        <v>289</v>
      </c>
      <c r="O90" s="40">
        <v>46113</v>
      </c>
      <c r="P90" s="40">
        <v>46387</v>
      </c>
      <c r="Q90" s="194" t="s">
        <v>117</v>
      </c>
      <c r="R90" s="195"/>
      <c r="S90" s="197"/>
    </row>
    <row r="91" spans="1:19" ht="191.25" x14ac:dyDescent="0.25">
      <c r="A91" s="113"/>
      <c r="B91" s="9"/>
      <c r="C91" s="9"/>
      <c r="D91" s="9"/>
      <c r="E91" s="36" t="s">
        <v>301</v>
      </c>
      <c r="F91" s="9"/>
      <c r="G91" s="62">
        <v>4</v>
      </c>
      <c r="H91" s="59" t="s">
        <v>302</v>
      </c>
      <c r="I91" s="36" t="s">
        <v>303</v>
      </c>
      <c r="J91" s="9"/>
      <c r="K91" s="38" t="s">
        <v>236</v>
      </c>
      <c r="L91" s="80">
        <v>1</v>
      </c>
      <c r="M91" s="155" t="s">
        <v>304</v>
      </c>
      <c r="N91" s="38" t="s">
        <v>289</v>
      </c>
      <c r="O91" s="40">
        <v>46113</v>
      </c>
      <c r="P91" s="40">
        <v>46387</v>
      </c>
      <c r="Q91" s="194" t="s">
        <v>117</v>
      </c>
      <c r="R91" s="195"/>
      <c r="S91" s="197"/>
    </row>
    <row r="92" spans="1:19" ht="409.5" x14ac:dyDescent="0.25">
      <c r="A92" s="28" t="s">
        <v>24</v>
      </c>
      <c r="B92" s="114" t="s">
        <v>305</v>
      </c>
      <c r="C92" s="57" t="s">
        <v>123</v>
      </c>
      <c r="D92" s="57" t="s">
        <v>306</v>
      </c>
      <c r="E92" s="155" t="s">
        <v>307</v>
      </c>
      <c r="F92" s="30" t="s">
        <v>29</v>
      </c>
      <c r="G92" s="62">
        <v>1</v>
      </c>
      <c r="H92" s="155" t="s">
        <v>308</v>
      </c>
      <c r="I92" s="36" t="s">
        <v>309</v>
      </c>
      <c r="J92" s="116">
        <v>1117259703.95294</v>
      </c>
      <c r="K92" s="38" t="s">
        <v>310</v>
      </c>
      <c r="L92" s="39">
        <v>8</v>
      </c>
      <c r="M92" s="36" t="s">
        <v>311</v>
      </c>
      <c r="N92" s="38" t="s">
        <v>305</v>
      </c>
      <c r="O92" s="40">
        <v>46113</v>
      </c>
      <c r="P92" s="40">
        <v>46387</v>
      </c>
      <c r="Q92" s="41" t="s">
        <v>113</v>
      </c>
      <c r="R92" s="198"/>
      <c r="S92" s="199"/>
    </row>
    <row r="93" spans="1:19" ht="229.5" x14ac:dyDescent="0.25">
      <c r="A93" s="44"/>
      <c r="B93" s="5"/>
      <c r="C93" s="5"/>
      <c r="D93" s="5"/>
      <c r="E93" s="59" t="s">
        <v>312</v>
      </c>
      <c r="F93" s="5"/>
      <c r="G93" s="62">
        <v>1</v>
      </c>
      <c r="H93" s="59" t="s">
        <v>313</v>
      </c>
      <c r="I93" s="36" t="s">
        <v>309</v>
      </c>
      <c r="J93" s="5"/>
      <c r="K93" s="38" t="s">
        <v>56</v>
      </c>
      <c r="L93" s="164">
        <v>1</v>
      </c>
      <c r="M93" s="36" t="s">
        <v>314</v>
      </c>
      <c r="N93" s="38" t="s">
        <v>305</v>
      </c>
      <c r="O93" s="40">
        <v>46113</v>
      </c>
      <c r="P93" s="40">
        <v>46387</v>
      </c>
      <c r="Q93" s="41" t="s">
        <v>117</v>
      </c>
      <c r="R93" s="198"/>
      <c r="S93" s="199"/>
    </row>
    <row r="94" spans="1:19" ht="382.5" x14ac:dyDescent="0.25">
      <c r="A94" s="44"/>
      <c r="B94" s="5"/>
      <c r="C94" s="5"/>
      <c r="D94" s="5"/>
      <c r="E94" s="59" t="s">
        <v>315</v>
      </c>
      <c r="F94" s="5"/>
      <c r="G94" s="62">
        <v>1</v>
      </c>
      <c r="H94" s="59" t="s">
        <v>316</v>
      </c>
      <c r="I94" s="36" t="s">
        <v>317</v>
      </c>
      <c r="J94" s="5"/>
      <c r="K94" s="38" t="s">
        <v>34</v>
      </c>
      <c r="L94" s="39">
        <v>1</v>
      </c>
      <c r="M94" s="36" t="s">
        <v>318</v>
      </c>
      <c r="N94" s="38" t="s">
        <v>305</v>
      </c>
      <c r="O94" s="40">
        <v>46113</v>
      </c>
      <c r="P94" s="40">
        <v>46387</v>
      </c>
      <c r="Q94" s="41" t="s">
        <v>113</v>
      </c>
      <c r="R94" s="198"/>
      <c r="S94" s="199"/>
    </row>
    <row r="95" spans="1:19" ht="243" thickBot="1" x14ac:dyDescent="0.3">
      <c r="A95" s="200"/>
      <c r="B95" s="201"/>
      <c r="C95" s="201"/>
      <c r="D95" s="201"/>
      <c r="E95" s="202" t="s">
        <v>319</v>
      </c>
      <c r="F95" s="201"/>
      <c r="G95" s="203">
        <v>1</v>
      </c>
      <c r="H95" s="202" t="s">
        <v>320</v>
      </c>
      <c r="I95" s="204" t="s">
        <v>321</v>
      </c>
      <c r="J95" s="201"/>
      <c r="K95" s="205" t="s">
        <v>236</v>
      </c>
      <c r="L95" s="206"/>
      <c r="M95" s="204" t="s">
        <v>322</v>
      </c>
      <c r="N95" s="205" t="s">
        <v>305</v>
      </c>
      <c r="O95" s="40">
        <v>46113</v>
      </c>
      <c r="P95" s="207">
        <v>46387</v>
      </c>
      <c r="Q95" s="208" t="s">
        <v>117</v>
      </c>
      <c r="R95" s="209"/>
      <c r="S95" s="210"/>
    </row>
    <row r="96" spans="1:19" ht="178.5" x14ac:dyDescent="0.25">
      <c r="A96" s="28" t="s">
        <v>24</v>
      </c>
      <c r="B96" s="29" t="s">
        <v>323</v>
      </c>
      <c r="C96" s="57" t="s">
        <v>123</v>
      </c>
      <c r="D96" s="57" t="s">
        <v>324</v>
      </c>
      <c r="E96" s="67" t="s">
        <v>325</v>
      </c>
      <c r="F96" s="211" t="s">
        <v>29</v>
      </c>
      <c r="G96" s="62">
        <v>1</v>
      </c>
      <c r="H96" s="59" t="s">
        <v>326</v>
      </c>
      <c r="I96" s="121" t="s">
        <v>327</v>
      </c>
      <c r="J96" s="212">
        <v>993119736.84705901</v>
      </c>
      <c r="K96" s="38" t="s">
        <v>56</v>
      </c>
      <c r="L96" s="80">
        <v>1</v>
      </c>
      <c r="M96" s="36" t="s">
        <v>328</v>
      </c>
      <c r="N96" s="38" t="s">
        <v>323</v>
      </c>
      <c r="O96" s="40">
        <v>46113</v>
      </c>
      <c r="P96" s="40">
        <v>46387</v>
      </c>
      <c r="Q96" s="213" t="s">
        <v>117</v>
      </c>
      <c r="R96" s="214"/>
      <c r="S96" s="215"/>
    </row>
    <row r="97" spans="1:19" ht="178.5" x14ac:dyDescent="0.25">
      <c r="A97" s="44"/>
      <c r="B97" s="5"/>
      <c r="C97" s="5"/>
      <c r="D97" s="5"/>
      <c r="E97" s="9"/>
      <c r="F97" s="9"/>
      <c r="G97" s="62">
        <v>2</v>
      </c>
      <c r="H97" s="64" t="s">
        <v>329</v>
      </c>
      <c r="I97" s="121" t="s">
        <v>327</v>
      </c>
      <c r="J97" s="5"/>
      <c r="K97" s="38" t="s">
        <v>56</v>
      </c>
      <c r="L97" s="80">
        <v>1</v>
      </c>
      <c r="M97" s="36" t="s">
        <v>330</v>
      </c>
      <c r="N97" s="38" t="s">
        <v>323</v>
      </c>
      <c r="O97" s="40">
        <v>46114</v>
      </c>
      <c r="P97" s="40">
        <v>46388</v>
      </c>
      <c r="Q97" s="213" t="s">
        <v>113</v>
      </c>
      <c r="R97" s="214"/>
      <c r="S97" s="215"/>
    </row>
    <row r="98" spans="1:19" ht="204" x14ac:dyDescent="0.25">
      <c r="A98" s="44"/>
      <c r="B98" s="5"/>
      <c r="C98" s="5"/>
      <c r="D98" s="5"/>
      <c r="E98" s="121" t="s">
        <v>331</v>
      </c>
      <c r="F98" s="216"/>
      <c r="G98" s="62">
        <v>1</v>
      </c>
      <c r="H98" s="121" t="s">
        <v>332</v>
      </c>
      <c r="I98" s="121" t="s">
        <v>327</v>
      </c>
      <c r="J98" s="5"/>
      <c r="K98" s="38" t="s">
        <v>56</v>
      </c>
      <c r="L98" s="80">
        <v>1</v>
      </c>
      <c r="M98" s="36" t="s">
        <v>333</v>
      </c>
      <c r="N98" s="38" t="s">
        <v>323</v>
      </c>
      <c r="O98" s="40">
        <v>46113</v>
      </c>
      <c r="P98" s="40">
        <v>46387</v>
      </c>
      <c r="Q98" s="213" t="s">
        <v>117</v>
      </c>
      <c r="R98" s="214"/>
      <c r="S98" s="215"/>
    </row>
    <row r="99" spans="1:19" ht="216.75" x14ac:dyDescent="0.25">
      <c r="A99" s="44"/>
      <c r="B99" s="5"/>
      <c r="C99" s="5"/>
      <c r="D99" s="5"/>
      <c r="E99" s="121" t="s">
        <v>334</v>
      </c>
      <c r="F99" s="216"/>
      <c r="G99" s="62">
        <v>1</v>
      </c>
      <c r="H99" s="59" t="s">
        <v>335</v>
      </c>
      <c r="I99" s="121" t="s">
        <v>327</v>
      </c>
      <c r="J99" s="5"/>
      <c r="K99" s="38" t="s">
        <v>56</v>
      </c>
      <c r="L99" s="80">
        <v>1</v>
      </c>
      <c r="M99" s="36" t="s">
        <v>336</v>
      </c>
      <c r="N99" s="38" t="s">
        <v>323</v>
      </c>
      <c r="O99" s="40">
        <v>46113</v>
      </c>
      <c r="P99" s="40">
        <v>46387</v>
      </c>
      <c r="Q99" s="213" t="s">
        <v>117</v>
      </c>
      <c r="R99" s="214"/>
      <c r="S99" s="215"/>
    </row>
    <row r="100" spans="1:19" ht="216.75" x14ac:dyDescent="0.25">
      <c r="A100" s="113"/>
      <c r="B100" s="9"/>
      <c r="C100" s="9"/>
      <c r="D100" s="9"/>
      <c r="E100" s="121" t="s">
        <v>337</v>
      </c>
      <c r="F100" s="216"/>
      <c r="G100" s="62">
        <v>1</v>
      </c>
      <c r="H100" s="217" t="s">
        <v>338</v>
      </c>
      <c r="I100" s="121" t="s">
        <v>339</v>
      </c>
      <c r="J100" s="9"/>
      <c r="K100" s="38" t="s">
        <v>56</v>
      </c>
      <c r="L100" s="80">
        <v>1</v>
      </c>
      <c r="M100" s="36" t="s">
        <v>340</v>
      </c>
      <c r="N100" s="38" t="s">
        <v>323</v>
      </c>
      <c r="O100" s="40">
        <v>46113</v>
      </c>
      <c r="P100" s="40">
        <v>46387</v>
      </c>
      <c r="Q100" s="213" t="s">
        <v>117</v>
      </c>
      <c r="R100" s="214"/>
      <c r="S100" s="215"/>
    </row>
  </sheetData>
  <mergeCells count="107">
    <mergeCell ref="J96:J100"/>
    <mergeCell ref="A96:A100"/>
    <mergeCell ref="B96:B100"/>
    <mergeCell ref="C96:C100"/>
    <mergeCell ref="D96:D100"/>
    <mergeCell ref="E96:E97"/>
    <mergeCell ref="F96:F97"/>
    <mergeCell ref="J88:J91"/>
    <mergeCell ref="A92:A95"/>
    <mergeCell ref="B92:B95"/>
    <mergeCell ref="C92:C95"/>
    <mergeCell ref="D92:D95"/>
    <mergeCell ref="F92:F95"/>
    <mergeCell ref="J92:J95"/>
    <mergeCell ref="A88:A91"/>
    <mergeCell ref="B88:B91"/>
    <mergeCell ref="C88:C91"/>
    <mergeCell ref="D88:D91"/>
    <mergeCell ref="E88:E90"/>
    <mergeCell ref="F88:F91"/>
    <mergeCell ref="J79:J83"/>
    <mergeCell ref="A84:A87"/>
    <mergeCell ref="B84:B87"/>
    <mergeCell ref="C84:C87"/>
    <mergeCell ref="D84:D87"/>
    <mergeCell ref="F84:F87"/>
    <mergeCell ref="J84:J87"/>
    <mergeCell ref="J49:J74"/>
    <mergeCell ref="C52:C74"/>
    <mergeCell ref="F52:F74"/>
    <mergeCell ref="A75:A83"/>
    <mergeCell ref="B75:B83"/>
    <mergeCell ref="D75:D78"/>
    <mergeCell ref="F75:F83"/>
    <mergeCell ref="J75:J78"/>
    <mergeCell ref="C79:C83"/>
    <mergeCell ref="D79:D83"/>
    <mergeCell ref="A49:A74"/>
    <mergeCell ref="B49:B74"/>
    <mergeCell ref="C49:C51"/>
    <mergeCell ref="D49:D74"/>
    <mergeCell ref="E49:E74"/>
    <mergeCell ref="F49:F51"/>
    <mergeCell ref="J43:J44"/>
    <mergeCell ref="A45:A48"/>
    <mergeCell ref="B45:B48"/>
    <mergeCell ref="C45:C48"/>
    <mergeCell ref="D45:D48"/>
    <mergeCell ref="E45:E48"/>
    <mergeCell ref="F45:F48"/>
    <mergeCell ref="J45:J48"/>
    <mergeCell ref="J33:J39"/>
    <mergeCell ref="A40:A44"/>
    <mergeCell ref="B40:B44"/>
    <mergeCell ref="C40:C44"/>
    <mergeCell ref="D40:D42"/>
    <mergeCell ref="E40:E41"/>
    <mergeCell ref="F40:F44"/>
    <mergeCell ref="J40:J42"/>
    <mergeCell ref="D43:D44"/>
    <mergeCell ref="E43:E44"/>
    <mergeCell ref="F31:F32"/>
    <mergeCell ref="A33:A39"/>
    <mergeCell ref="B33:B39"/>
    <mergeCell ref="C33:C39"/>
    <mergeCell ref="D33:D39"/>
    <mergeCell ref="E33:E35"/>
    <mergeCell ref="F33:F39"/>
    <mergeCell ref="J23:J29"/>
    <mergeCell ref="F24:F29"/>
    <mergeCell ref="C25:C27"/>
    <mergeCell ref="E25:E27"/>
    <mergeCell ref="A30:A32"/>
    <mergeCell ref="B30:B32"/>
    <mergeCell ref="C30:C32"/>
    <mergeCell ref="D30:D32"/>
    <mergeCell ref="E30:E31"/>
    <mergeCell ref="J30:J32"/>
    <mergeCell ref="J6:J22"/>
    <mergeCell ref="G8:G9"/>
    <mergeCell ref="H8:H9"/>
    <mergeCell ref="C11:C13"/>
    <mergeCell ref="E11:E13"/>
    <mergeCell ref="F11:F22"/>
    <mergeCell ref="C14:C18"/>
    <mergeCell ref="E14:E18"/>
    <mergeCell ref="C19:C22"/>
    <mergeCell ref="E19:E22"/>
    <mergeCell ref="A6:A29"/>
    <mergeCell ref="B6:B29"/>
    <mergeCell ref="C6:C10"/>
    <mergeCell ref="D6:D22"/>
    <mergeCell ref="E6:E10"/>
    <mergeCell ref="F6:F10"/>
    <mergeCell ref="C23:C24"/>
    <mergeCell ref="D23:D29"/>
    <mergeCell ref="E23:E24"/>
    <mergeCell ref="A1:A3"/>
    <mergeCell ref="B1:S3"/>
    <mergeCell ref="B4:F4"/>
    <mergeCell ref="G4:H5"/>
    <mergeCell ref="I4:I5"/>
    <mergeCell ref="J4:J5"/>
    <mergeCell ref="K4:N4"/>
    <mergeCell ref="O4:P4"/>
    <mergeCell ref="Q4:R4"/>
    <mergeCell ref="S4:S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Sigifredo Gonzalez Amezquita</dc:creator>
  <cp:lastModifiedBy>Sigifredo Gonzalez Amezquita</cp:lastModifiedBy>
  <cp:lastPrinted>2026-08-03T20:32:35Z</cp:lastPrinted>
  <dcterms:created xsi:type="dcterms:W3CDTF">2026-08-03T20:29:43Z</dcterms:created>
  <dcterms:modified xsi:type="dcterms:W3CDTF">2026-08-03T20:34:15Z</dcterms:modified>
</cp:coreProperties>
</file>